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20" windowWidth="15135" windowHeight="6600" tabRatio="689" firstSheet="6" activeTab="12"/>
  </bookViews>
  <sheets>
    <sheet name="Intermediate Conv " sheetId="1" r:id="rId1"/>
    <sheet name="U28 Conv Senior " sheetId="2" r:id="rId2"/>
    <sheet name="U28 Conv Junior " sheetId="3" r:id="rId3"/>
    <sheet name="U21 Conv Senior " sheetId="4" r:id="rId4"/>
    <sheet name="U21 Conv Junior " sheetId="5" r:id="rId5"/>
    <sheet name="3 Furrow Conv - Senior " sheetId="6" r:id="rId6"/>
    <sheet name="3 Furrow Conv - Junior " sheetId="7" r:id="rId7"/>
    <sheet name="U28 Reversible" sheetId="8" r:id="rId8"/>
    <sheet name="Intermediate Rev" sheetId="9" r:id="rId9"/>
    <sheet name="U40 Horse" sheetId="10" r:id="rId10"/>
    <sheet name="Novice Reversible" sheetId="11" r:id="rId11"/>
    <sheet name="5 Nations Conv" sheetId="12" r:id="rId12"/>
    <sheet name="5 Nations Rev" sheetId="13" r:id="rId13"/>
    <sheet name="Vintage 2 Furrow Trailer" sheetId="14" r:id="rId14"/>
  </sheets>
  <definedNames>
    <definedName name="_xlnm.Print_Area" localSheetId="6">'3 Furrow Conv - Junior '!$A$1:$J$13</definedName>
    <definedName name="_xlnm.Print_Area" localSheetId="5">'3 Furrow Conv - Senior '!$A$1:$J$13</definedName>
    <definedName name="_xlnm.Print_Area" localSheetId="11">'5 Nations Conv'!$A$1:$J$10</definedName>
    <definedName name="_xlnm.Print_Area" localSheetId="12">'5 Nations Rev'!$A$1:$J$9</definedName>
    <definedName name="_xlnm.Print_Area" localSheetId="0">'Intermediate Conv '!$A$1:$J$30</definedName>
    <definedName name="_xlnm.Print_Area" localSheetId="8">'Intermediate Rev'!$A$1:$J$14</definedName>
    <definedName name="_xlnm.Print_Area" localSheetId="10">'Novice Reversible'!$A$1:$J$7</definedName>
    <definedName name="_xlnm.Print_Area" localSheetId="4">'U21 Conv Junior '!$A$1:$J$13</definedName>
    <definedName name="_xlnm.Print_Area" localSheetId="3">'U21 Conv Senior '!$A$1:$J$11</definedName>
    <definedName name="_xlnm.Print_Area" localSheetId="2">'U28 Conv Junior '!$A$1:$J$10</definedName>
    <definedName name="_xlnm.Print_Area" localSheetId="1">'U28 Conv Senior '!$A$1:$J$11</definedName>
    <definedName name="_xlnm.Print_Area" localSheetId="7">'U28 Reversible'!$A$1:$J$10</definedName>
    <definedName name="_xlnm.Print_Area" localSheetId="9">'U40 Horse'!$A$1:$J$12</definedName>
    <definedName name="_xlnm.Print_Area" localSheetId="13">'Vintage 2 Furrow Trailer'!$A$1:$J$16</definedName>
    <definedName name="_xlnm.Print_Titles" localSheetId="6">'3 Furrow Conv - Junior '!$2:$2</definedName>
    <definedName name="_xlnm.Print_Titles" localSheetId="5">'3 Furrow Conv - Senior '!$2:$2</definedName>
    <definedName name="_xlnm.Print_Titles" localSheetId="0">'Intermediate Conv '!$2:$2</definedName>
    <definedName name="_xlnm.Print_Titles" localSheetId="8">'Intermediate Rev'!$2:$2</definedName>
    <definedName name="_xlnm.Print_Titles" localSheetId="4">'U21 Conv Junior '!$2:$2</definedName>
    <definedName name="_xlnm.Print_Titles" localSheetId="3">'U21 Conv Senior '!$2:$2</definedName>
    <definedName name="_xlnm.Print_Titles" localSheetId="2">'U28 Conv Junior '!$2:$2</definedName>
    <definedName name="_xlnm.Print_Titles" localSheetId="1">'U28 Conv Senior '!$2:$2</definedName>
    <definedName name="_xlnm.Print_Titles" localSheetId="7">'U28 Reversible'!$2:$2</definedName>
    <definedName name="_xlnm.Print_Titles" localSheetId="9">'U40 Horse'!$2:$2</definedName>
  </definedNames>
  <calcPr fullCalcOnLoad="1"/>
</workbook>
</file>

<file path=xl/sharedStrings.xml><?xml version="1.0" encoding="utf-8"?>
<sst xmlns="http://schemas.openxmlformats.org/spreadsheetml/2006/main" count="557" uniqueCount="258">
  <si>
    <t>COUNTY</t>
  </si>
  <si>
    <t>PLOT NO.</t>
  </si>
  <si>
    <t>Simms</t>
  </si>
  <si>
    <t>Andrew</t>
  </si>
  <si>
    <t>Lee</t>
  </si>
  <si>
    <t>Dermot</t>
  </si>
  <si>
    <t>Murphy</t>
  </si>
  <si>
    <t>Tom</t>
  </si>
  <si>
    <t>Liam</t>
  </si>
  <si>
    <t>Ryan</t>
  </si>
  <si>
    <t>Trevor</t>
  </si>
  <si>
    <t>Thomas</t>
  </si>
  <si>
    <t>James</t>
  </si>
  <si>
    <t>Cuddihy</t>
  </si>
  <si>
    <t>David</t>
  </si>
  <si>
    <t xml:space="preserve">Stephen </t>
  </si>
  <si>
    <t>Cork East</t>
  </si>
  <si>
    <t>Michael</t>
  </si>
  <si>
    <t>Lenihan</t>
  </si>
  <si>
    <t>Billy</t>
  </si>
  <si>
    <t>Delaney</t>
  </si>
  <si>
    <t xml:space="preserve">Jeremiah </t>
  </si>
  <si>
    <t>O'Sullivan</t>
  </si>
  <si>
    <t>Cian</t>
  </si>
  <si>
    <t>Keohane</t>
  </si>
  <si>
    <t>Paddy</t>
  </si>
  <si>
    <t>Harrington</t>
  </si>
  <si>
    <t>Jim</t>
  </si>
  <si>
    <t>Barrett</t>
  </si>
  <si>
    <t>Hannon</t>
  </si>
  <si>
    <t>Donegal</t>
  </si>
  <si>
    <t>Gary</t>
  </si>
  <si>
    <t>Harry</t>
  </si>
  <si>
    <t>Mallon</t>
  </si>
  <si>
    <t>Evan</t>
  </si>
  <si>
    <t>McGirr</t>
  </si>
  <si>
    <t>Westmeath</t>
  </si>
  <si>
    <t>Jack</t>
  </si>
  <si>
    <t>Ennis</t>
  </si>
  <si>
    <t>Cavan</t>
  </si>
  <si>
    <t>Brian</t>
  </si>
  <si>
    <t>Tully</t>
  </si>
  <si>
    <t>Patrick</t>
  </si>
  <si>
    <t>Donnellan</t>
  </si>
  <si>
    <t>Kerry</t>
  </si>
  <si>
    <t>Trant</t>
  </si>
  <si>
    <t>Seamus</t>
  </si>
  <si>
    <t>Shane</t>
  </si>
  <si>
    <t>Donegan</t>
  </si>
  <si>
    <t>Colm</t>
  </si>
  <si>
    <t>Dineen</t>
  </si>
  <si>
    <t>Boyle</t>
  </si>
  <si>
    <t>Tommy</t>
  </si>
  <si>
    <t>McCarthy</t>
  </si>
  <si>
    <t>O'Halloran</t>
  </si>
  <si>
    <t>Offaly</t>
  </si>
  <si>
    <t>Mahon</t>
  </si>
  <si>
    <t>Connolly</t>
  </si>
  <si>
    <t>Spain</t>
  </si>
  <si>
    <t>Gerard</t>
  </si>
  <si>
    <t>Murray</t>
  </si>
  <si>
    <t>Cobbe</t>
  </si>
  <si>
    <t>Justin</t>
  </si>
  <si>
    <t>Wicklow</t>
  </si>
  <si>
    <t>Hamilton</t>
  </si>
  <si>
    <t>Donnelly</t>
  </si>
  <si>
    <t>Eric</t>
  </si>
  <si>
    <t>Cork West</t>
  </si>
  <si>
    <t>John</t>
  </si>
  <si>
    <t>Buckley</t>
  </si>
  <si>
    <t>Wycherley</t>
  </si>
  <si>
    <t>Coakley</t>
  </si>
  <si>
    <t>Grace</t>
  </si>
  <si>
    <t>Kieran</t>
  </si>
  <si>
    <t>Conor</t>
  </si>
  <si>
    <t>O'Farrell</t>
  </si>
  <si>
    <t>Kirby</t>
  </si>
  <si>
    <t>Padraig</t>
  </si>
  <si>
    <t>Walsh</t>
  </si>
  <si>
    <t>Waterford</t>
  </si>
  <si>
    <t>Butler</t>
  </si>
  <si>
    <t>Jimmy</t>
  </si>
  <si>
    <t>Cotter</t>
  </si>
  <si>
    <t>Kirwan</t>
  </si>
  <si>
    <t>Maurice</t>
  </si>
  <si>
    <t>Galway</t>
  </si>
  <si>
    <t>Burke</t>
  </si>
  <si>
    <t>Eamonn</t>
  </si>
  <si>
    <t>Egan</t>
  </si>
  <si>
    <t>Wexford</t>
  </si>
  <si>
    <t>Sean</t>
  </si>
  <si>
    <t>Barry</t>
  </si>
  <si>
    <t>Cullen</t>
  </si>
  <si>
    <t>Whelan</t>
  </si>
  <si>
    <t>Wickham</t>
  </si>
  <si>
    <t>Roscommon</t>
  </si>
  <si>
    <t>Keith</t>
  </si>
  <si>
    <t>Broderick</t>
  </si>
  <si>
    <t>Beirne</t>
  </si>
  <si>
    <t>Cathal</t>
  </si>
  <si>
    <t>Tipperary North</t>
  </si>
  <si>
    <t>Ciaran</t>
  </si>
  <si>
    <t>Milne</t>
  </si>
  <si>
    <t>Slattery</t>
  </si>
  <si>
    <t>Joseph</t>
  </si>
  <si>
    <t>Duffy</t>
  </si>
  <si>
    <t>Leitrim</t>
  </si>
  <si>
    <t>Tipperary South</t>
  </si>
  <si>
    <t>Lonergan</t>
  </si>
  <si>
    <t>Bergin</t>
  </si>
  <si>
    <t>Lorcan</t>
  </si>
  <si>
    <t>Monaghan</t>
  </si>
  <si>
    <t>Deery</t>
  </si>
  <si>
    <t>McConnon</t>
  </si>
  <si>
    <t>Carlow</t>
  </si>
  <si>
    <t>Tracey</t>
  </si>
  <si>
    <t>Longford</t>
  </si>
  <si>
    <t>Casey</t>
  </si>
  <si>
    <t>Reynolds</t>
  </si>
  <si>
    <t>Mills</t>
  </si>
  <si>
    <t>Clare</t>
  </si>
  <si>
    <t>Eddie</t>
  </si>
  <si>
    <t>Sligo</t>
  </si>
  <si>
    <t>Alan</t>
  </si>
  <si>
    <t>Scanlon</t>
  </si>
  <si>
    <t>Dublin</t>
  </si>
  <si>
    <t>Meath</t>
  </si>
  <si>
    <t>Kildare</t>
  </si>
  <si>
    <t>Dunne</t>
  </si>
  <si>
    <t>Denis</t>
  </si>
  <si>
    <t>Owen</t>
  </si>
  <si>
    <t>Pat</t>
  </si>
  <si>
    <t>Mayo</t>
  </si>
  <si>
    <t>Matt</t>
  </si>
  <si>
    <t>Louth</t>
  </si>
  <si>
    <t>McKeown</t>
  </si>
  <si>
    <t>Leslie</t>
  </si>
  <si>
    <t>Limerick</t>
  </si>
  <si>
    <t>Michael John</t>
  </si>
  <si>
    <t>Dillane</t>
  </si>
  <si>
    <t>Sheridan</t>
  </si>
  <si>
    <t>Brendan</t>
  </si>
  <si>
    <t>McDonagh</t>
  </si>
  <si>
    <t>White</t>
  </si>
  <si>
    <t>Laois</t>
  </si>
  <si>
    <t>Kilkenny</t>
  </si>
  <si>
    <t>Ireland</t>
  </si>
  <si>
    <t>Ned</t>
  </si>
  <si>
    <t>Conway</t>
  </si>
  <si>
    <t>Hartley</t>
  </si>
  <si>
    <t>Daniel</t>
  </si>
  <si>
    <t>O'Dwyer</t>
  </si>
  <si>
    <t>McHugh</t>
  </si>
  <si>
    <t>Goode</t>
  </si>
  <si>
    <t>Cormac</t>
  </si>
  <si>
    <t xml:space="preserve">Name </t>
  </si>
  <si>
    <t>Name</t>
  </si>
  <si>
    <t>Sheet1</t>
  </si>
  <si>
    <t xml:space="preserve">Sheet2 </t>
  </si>
  <si>
    <t>Gross</t>
  </si>
  <si>
    <t>Penalty</t>
  </si>
  <si>
    <t>Nett</t>
  </si>
  <si>
    <t>Place</t>
  </si>
  <si>
    <t>Sheet2</t>
  </si>
  <si>
    <t xml:space="preserve">Nett </t>
  </si>
  <si>
    <t>Sheet 1</t>
  </si>
  <si>
    <t>Sheet 2</t>
  </si>
  <si>
    <t>Prendergast</t>
  </si>
  <si>
    <t xml:space="preserve">Borland </t>
  </si>
  <si>
    <t xml:space="preserve">Philip </t>
  </si>
  <si>
    <t>Michael P</t>
  </si>
  <si>
    <t>Doody</t>
  </si>
  <si>
    <t>Ger</t>
  </si>
  <si>
    <t>Jonathan</t>
  </si>
  <si>
    <t>Greene</t>
  </si>
  <si>
    <t>Brandon</t>
  </si>
  <si>
    <t>John A</t>
  </si>
  <si>
    <t>O'Donovan</t>
  </si>
  <si>
    <t>O'Brien Jnr</t>
  </si>
  <si>
    <t>Enda</t>
  </si>
  <si>
    <t>Surname</t>
  </si>
  <si>
    <t>Ian</t>
  </si>
  <si>
    <t>Corcoran</t>
  </si>
  <si>
    <t>Stewart</t>
  </si>
  <si>
    <t>Frank</t>
  </si>
  <si>
    <t>Michael J</t>
  </si>
  <si>
    <t>Darragh</t>
  </si>
  <si>
    <t>Hugh</t>
  </si>
  <si>
    <t>Steve</t>
  </si>
  <si>
    <t>P.J.</t>
  </si>
  <si>
    <t>Kehoe</t>
  </si>
  <si>
    <t>Ginty</t>
  </si>
  <si>
    <t>Johnston</t>
  </si>
  <si>
    <t>John F</t>
  </si>
  <si>
    <t>DJ</t>
  </si>
  <si>
    <t>Donal</t>
  </si>
  <si>
    <t>Deeney</t>
  </si>
  <si>
    <t>Somers</t>
  </si>
  <si>
    <t>O'Riordan</t>
  </si>
  <si>
    <t>Florence</t>
  </si>
  <si>
    <t>Duggan</t>
  </si>
  <si>
    <t>Cahalan</t>
  </si>
  <si>
    <t xml:space="preserve">Michael  </t>
  </si>
  <si>
    <t>Sweeney</t>
  </si>
  <si>
    <t>Stephen</t>
  </si>
  <si>
    <t>Payne</t>
  </si>
  <si>
    <t>Molloy</t>
  </si>
  <si>
    <t>Eamon</t>
  </si>
  <si>
    <t>Dean</t>
  </si>
  <si>
    <t>Hall</t>
  </si>
  <si>
    <t>England</t>
  </si>
  <si>
    <t>Donald</t>
  </si>
  <si>
    <t>Tonkin</t>
  </si>
  <si>
    <t>Republic of Ireland</t>
  </si>
  <si>
    <t>Wales</t>
  </si>
  <si>
    <t>George</t>
  </si>
  <si>
    <t>Northern Ireland</t>
  </si>
  <si>
    <t xml:space="preserve">Thomas </t>
  </si>
  <si>
    <t>Scotland</t>
  </si>
  <si>
    <t>Currie</t>
  </si>
  <si>
    <t>Adrian</t>
  </si>
  <si>
    <t>Jamison</t>
  </si>
  <si>
    <t>Baxter</t>
  </si>
  <si>
    <t>Critchlow</t>
  </si>
  <si>
    <t>Northern Ireland - Down</t>
  </si>
  <si>
    <t>Grattan</t>
  </si>
  <si>
    <t>McCabe</t>
  </si>
  <si>
    <t>J.P.</t>
  </si>
  <si>
    <t>Clarke</t>
  </si>
  <si>
    <t>Charlie</t>
  </si>
  <si>
    <t>Ray</t>
  </si>
  <si>
    <t>Hallahan</t>
  </si>
  <si>
    <t>Cyril</t>
  </si>
  <si>
    <t>McGuinness</t>
  </si>
  <si>
    <t>Northern Ireland - Armagh</t>
  </si>
  <si>
    <t>Crossan</t>
  </si>
  <si>
    <t>Bobby</t>
  </si>
  <si>
    <t>Aeneas</t>
  </si>
  <si>
    <t>Horan</t>
  </si>
  <si>
    <t>Pierce</t>
  </si>
  <si>
    <t>Woulfe</t>
  </si>
  <si>
    <t>Class:Vintage 2 Furrow Trailer Plough Class- Tuesday - 17th September 2019</t>
  </si>
  <si>
    <t>Larkin</t>
  </si>
  <si>
    <t>Gibbons</t>
  </si>
  <si>
    <t>U28 Conventional Senior Plough Class - Tuesday - 17th September 2019</t>
  </si>
  <si>
    <t>Class: U28 Conventional Junior Plough Class - Tuesday - 17th September 2019</t>
  </si>
  <si>
    <t>Class: U21 Conventional Senior  Plough Class - Tuesday - 17th September 2019</t>
  </si>
  <si>
    <t>Class: Intermediate Conventional Plough Class - Tuesday - 17th September 2019</t>
  </si>
  <si>
    <t>Class: U21 Conventional Junior Plough Class - Tuesday - 17th September 2019</t>
  </si>
  <si>
    <t>Class: 3 Furrow Conv Plough Class Senior - Tuesday - 17th September 2019</t>
  </si>
  <si>
    <t>Class: 3 Furrow Conv Junior Plough Class - Tuesday - 17th September 2019</t>
  </si>
  <si>
    <t>Class:U28 Reversible Plough Class - Tuesday - 17th September 2019</t>
  </si>
  <si>
    <t>Class: Intermediate Reversible Plough Class - Tuesday - 17th September 2019</t>
  </si>
  <si>
    <t>Class: U40 Horse Plough Class - Tuesday - 17th September 2019</t>
  </si>
  <si>
    <t>Class: Novice Reversible Plough Class - Tuesday - 17th September 2019</t>
  </si>
  <si>
    <t>Class:5 Nations Conventional Plough Class - Tuesday - 17th September 2019</t>
  </si>
  <si>
    <t>COMPETITION CARRIED OVER TO COMBINE TOMORROWS RESULTS</t>
  </si>
  <si>
    <t>Class:5 Nations Reversible Plough Class - Tuesday - 17th September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</si>
</sst>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[$-1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\ ??/1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9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3">
      <selection activeCell="A3" sqref="A3:IV29"/>
    </sheetView>
  </sheetViews>
  <sheetFormatPr defaultColWidth="9.140625" defaultRowHeight="30" customHeight="1"/>
  <cols>
    <col min="1" max="1" width="25.7109375" style="7" customWidth="1"/>
    <col min="2" max="2" width="16.7109375" style="7" customWidth="1"/>
    <col min="3" max="3" width="22.57421875" style="6" customWidth="1"/>
    <col min="4" max="4" width="20.421875" style="7" customWidth="1"/>
    <col min="5" max="5" width="20.7109375" style="8" customWidth="1"/>
    <col min="6" max="10" width="20.7109375" style="7" customWidth="1"/>
    <col min="11" max="16384" width="9.140625" style="7" customWidth="1"/>
  </cols>
  <sheetData>
    <row r="1" spans="1:42" s="19" customFormat="1" ht="43.5" customHeight="1">
      <c r="A1" s="79" t="s">
        <v>247</v>
      </c>
      <c r="B1" s="79"/>
      <c r="C1" s="79"/>
      <c r="D1" s="79"/>
      <c r="E1" s="79"/>
      <c r="F1" s="79"/>
      <c r="G1" s="80"/>
      <c r="H1" s="8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0" s="32" customFormat="1" ht="30" customHeight="1">
      <c r="A2" s="26" t="s">
        <v>0</v>
      </c>
      <c r="B2" s="26" t="s">
        <v>1</v>
      </c>
      <c r="C2" s="26" t="s">
        <v>156</v>
      </c>
      <c r="D2" s="26" t="s">
        <v>180</v>
      </c>
      <c r="E2" s="30" t="s">
        <v>157</v>
      </c>
      <c r="F2" s="30" t="s">
        <v>158</v>
      </c>
      <c r="G2" s="30" t="s">
        <v>159</v>
      </c>
      <c r="H2" s="30" t="s">
        <v>160</v>
      </c>
      <c r="I2" s="30" t="s">
        <v>161</v>
      </c>
      <c r="J2" s="30" t="s">
        <v>162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9" s="9" customFormat="1" ht="30" customHeight="1">
      <c r="A3" s="15" t="s">
        <v>126</v>
      </c>
      <c r="B3" s="16">
        <v>1</v>
      </c>
      <c r="C3" s="15" t="s">
        <v>14</v>
      </c>
      <c r="D3" s="15" t="s">
        <v>168</v>
      </c>
      <c r="E3" s="9">
        <v>88</v>
      </c>
      <c r="F3" s="9">
        <v>100</v>
      </c>
      <c r="G3" s="9">
        <f>SUM(E3:F3)</f>
        <v>188</v>
      </c>
      <c r="I3" s="9">
        <f>G3-H3</f>
        <v>188</v>
      </c>
    </row>
    <row r="4" spans="1:9" s="9" customFormat="1" ht="30" customHeight="1">
      <c r="A4" s="15" t="s">
        <v>79</v>
      </c>
      <c r="B4" s="16">
        <v>2</v>
      </c>
      <c r="C4" s="15" t="s">
        <v>169</v>
      </c>
      <c r="D4" s="15" t="s">
        <v>6</v>
      </c>
      <c r="E4" s="9">
        <v>86</v>
      </c>
      <c r="F4" s="9">
        <v>98</v>
      </c>
      <c r="G4" s="9">
        <f>SUM(E4:F4)</f>
        <v>184</v>
      </c>
      <c r="I4" s="9">
        <f>G4-H4</f>
        <v>184</v>
      </c>
    </row>
    <row r="5" spans="1:9" s="9" customFormat="1" ht="30" customHeight="1">
      <c r="A5" s="15" t="s">
        <v>44</v>
      </c>
      <c r="B5" s="16">
        <v>3</v>
      </c>
      <c r="C5" s="15" t="s">
        <v>170</v>
      </c>
      <c r="D5" s="15" t="s">
        <v>48</v>
      </c>
      <c r="E5" s="9">
        <v>80</v>
      </c>
      <c r="F5" s="9">
        <v>82</v>
      </c>
      <c r="G5" s="9">
        <f>SUM(E5:F5)</f>
        <v>162</v>
      </c>
      <c r="I5" s="9">
        <f>G5-H5</f>
        <v>162</v>
      </c>
    </row>
    <row r="6" spans="1:10" s="9" customFormat="1" ht="30" customHeight="1">
      <c r="A6" s="15" t="s">
        <v>145</v>
      </c>
      <c r="B6" s="16">
        <v>4</v>
      </c>
      <c r="C6" s="15" t="s">
        <v>68</v>
      </c>
      <c r="D6" s="15" t="s">
        <v>171</v>
      </c>
      <c r="E6" s="9">
        <v>94</v>
      </c>
      <c r="F6" s="9">
        <v>114</v>
      </c>
      <c r="G6" s="9">
        <f>SUM(E6:F6)</f>
        <v>208</v>
      </c>
      <c r="I6" s="9">
        <f>G6-H6</f>
        <v>208</v>
      </c>
      <c r="J6" s="9">
        <v>7</v>
      </c>
    </row>
    <row r="7" spans="1:9" s="9" customFormat="1" ht="30" customHeight="1">
      <c r="A7" s="15" t="s">
        <v>85</v>
      </c>
      <c r="B7" s="16">
        <v>5</v>
      </c>
      <c r="C7" s="15" t="s">
        <v>87</v>
      </c>
      <c r="D7" s="15" t="s">
        <v>86</v>
      </c>
      <c r="E7" s="9">
        <v>74</v>
      </c>
      <c r="F7" s="9">
        <v>88</v>
      </c>
      <c r="G7" s="9">
        <f>SUM(E7:F7)</f>
        <v>162</v>
      </c>
      <c r="I7" s="9">
        <f>G7-H7</f>
        <v>162</v>
      </c>
    </row>
    <row r="8" spans="1:9" s="9" customFormat="1" ht="30" customHeight="1">
      <c r="A8" s="15" t="s">
        <v>132</v>
      </c>
      <c r="B8" s="16">
        <v>6</v>
      </c>
      <c r="C8" s="15" t="s">
        <v>172</v>
      </c>
      <c r="D8" s="15" t="s">
        <v>140</v>
      </c>
      <c r="E8" s="9">
        <v>81</v>
      </c>
      <c r="F8" s="9">
        <v>93</v>
      </c>
      <c r="G8" s="9">
        <f>SUM(E8:F8)</f>
        <v>174</v>
      </c>
      <c r="I8" s="9">
        <f>G8-H8</f>
        <v>174</v>
      </c>
    </row>
    <row r="9" spans="1:9" s="9" customFormat="1" ht="30" customHeight="1">
      <c r="A9" s="15" t="s">
        <v>79</v>
      </c>
      <c r="B9" s="16">
        <v>7</v>
      </c>
      <c r="C9" s="15" t="s">
        <v>84</v>
      </c>
      <c r="D9" s="15" t="s">
        <v>78</v>
      </c>
      <c r="E9" s="9">
        <v>82</v>
      </c>
      <c r="F9" s="9">
        <v>85</v>
      </c>
      <c r="G9" s="9">
        <f>SUM(E9:F9)</f>
        <v>167</v>
      </c>
      <c r="I9" s="9">
        <f>G9-H9</f>
        <v>167</v>
      </c>
    </row>
    <row r="10" spans="1:9" s="9" customFormat="1" ht="30" customHeight="1">
      <c r="A10" s="15" t="s">
        <v>55</v>
      </c>
      <c r="B10" s="16">
        <v>8</v>
      </c>
      <c r="C10" s="15" t="s">
        <v>173</v>
      </c>
      <c r="D10" s="15" t="s">
        <v>60</v>
      </c>
      <c r="E10" s="9">
        <v>87</v>
      </c>
      <c r="F10" s="9">
        <v>97</v>
      </c>
      <c r="G10" s="9">
        <f>SUM(E10:F10)</f>
        <v>184</v>
      </c>
      <c r="I10" s="9">
        <f>G10-H10</f>
        <v>184</v>
      </c>
    </row>
    <row r="11" spans="1:10" s="9" customFormat="1" ht="30" customHeight="1">
      <c r="A11" s="15" t="s">
        <v>116</v>
      </c>
      <c r="B11" s="16">
        <v>9</v>
      </c>
      <c r="C11" s="15" t="s">
        <v>90</v>
      </c>
      <c r="D11" s="15" t="s">
        <v>111</v>
      </c>
      <c r="E11" s="9">
        <v>102</v>
      </c>
      <c r="F11" s="9">
        <v>114</v>
      </c>
      <c r="G11" s="9">
        <f>SUM(E11:F11)</f>
        <v>216</v>
      </c>
      <c r="I11" s="9">
        <f>G11-H11</f>
        <v>216</v>
      </c>
      <c r="J11" s="9">
        <v>3</v>
      </c>
    </row>
    <row r="12" spans="1:9" s="9" customFormat="1" ht="30" customHeight="1">
      <c r="A12" s="15" t="s">
        <v>144</v>
      </c>
      <c r="B12" s="16">
        <v>10</v>
      </c>
      <c r="C12" s="15" t="s">
        <v>141</v>
      </c>
      <c r="D12" s="15" t="s">
        <v>174</v>
      </c>
      <c r="E12" s="9">
        <v>95</v>
      </c>
      <c r="F12" s="9">
        <v>103</v>
      </c>
      <c r="G12" s="9">
        <f>SUM(E12:F12)</f>
        <v>198</v>
      </c>
      <c r="I12" s="9">
        <f>G12-H12</f>
        <v>198</v>
      </c>
    </row>
    <row r="13" spans="1:10" s="9" customFormat="1" ht="30" customHeight="1">
      <c r="A13" s="15" t="s">
        <v>67</v>
      </c>
      <c r="B13" s="16">
        <v>11</v>
      </c>
      <c r="C13" s="15" t="s">
        <v>27</v>
      </c>
      <c r="D13" s="15" t="s">
        <v>72</v>
      </c>
      <c r="E13" s="9">
        <v>110</v>
      </c>
      <c r="F13" s="9">
        <v>118</v>
      </c>
      <c r="G13" s="9">
        <f>SUM(E13:F13)</f>
        <v>228</v>
      </c>
      <c r="I13" s="9">
        <f>G13-H13</f>
        <v>228</v>
      </c>
      <c r="J13" s="9">
        <v>1</v>
      </c>
    </row>
    <row r="14" spans="1:9" s="9" customFormat="1" ht="30" customHeight="1">
      <c r="A14" s="15" t="s">
        <v>100</v>
      </c>
      <c r="B14" s="16">
        <v>12</v>
      </c>
      <c r="C14" s="15" t="s">
        <v>68</v>
      </c>
      <c r="D14" s="15" t="s">
        <v>103</v>
      </c>
      <c r="E14" s="9">
        <v>85</v>
      </c>
      <c r="F14" s="9">
        <v>90</v>
      </c>
      <c r="G14" s="9">
        <f>SUM(E14:F14)</f>
        <v>175</v>
      </c>
      <c r="I14" s="9">
        <f>G14-H14</f>
        <v>175</v>
      </c>
    </row>
    <row r="15" spans="1:9" s="9" customFormat="1" ht="30" customHeight="1">
      <c r="A15" s="15" t="s">
        <v>79</v>
      </c>
      <c r="B15" s="16">
        <v>13</v>
      </c>
      <c r="C15" s="15" t="s">
        <v>11</v>
      </c>
      <c r="D15" s="15" t="s">
        <v>83</v>
      </c>
      <c r="E15" s="9">
        <v>90</v>
      </c>
      <c r="F15" s="9">
        <v>101</v>
      </c>
      <c r="G15" s="9">
        <f>SUM(E15:F15)</f>
        <v>191</v>
      </c>
      <c r="I15" s="9">
        <f>G15-H15</f>
        <v>191</v>
      </c>
    </row>
    <row r="16" spans="1:9" s="9" customFormat="1" ht="30" customHeight="1">
      <c r="A16" s="15" t="s">
        <v>134</v>
      </c>
      <c r="B16" s="16">
        <v>14</v>
      </c>
      <c r="C16" s="15" t="s">
        <v>87</v>
      </c>
      <c r="D16" s="15" t="s">
        <v>135</v>
      </c>
      <c r="E16" s="9">
        <v>82</v>
      </c>
      <c r="F16" s="9">
        <v>98</v>
      </c>
      <c r="G16" s="9">
        <f>SUM(E16:F16)</f>
        <v>180</v>
      </c>
      <c r="I16" s="9">
        <f>G16-H16</f>
        <v>180</v>
      </c>
    </row>
    <row r="17" spans="1:10" s="9" customFormat="1" ht="30" customHeight="1">
      <c r="A17" s="15" t="s">
        <v>144</v>
      </c>
      <c r="B17" s="16">
        <v>15</v>
      </c>
      <c r="C17" s="15" t="s">
        <v>77</v>
      </c>
      <c r="D17" s="15" t="s">
        <v>175</v>
      </c>
      <c r="E17" s="9">
        <v>104</v>
      </c>
      <c r="F17" s="9">
        <v>109</v>
      </c>
      <c r="G17" s="9">
        <f>SUM(E17:F17)</f>
        <v>213</v>
      </c>
      <c r="I17" s="9">
        <f>G17-H17</f>
        <v>213</v>
      </c>
      <c r="J17" s="9">
        <v>5</v>
      </c>
    </row>
    <row r="18" spans="1:9" s="9" customFormat="1" ht="30" customHeight="1">
      <c r="A18" s="15" t="s">
        <v>55</v>
      </c>
      <c r="B18" s="16">
        <v>16</v>
      </c>
      <c r="C18" s="15" t="s">
        <v>62</v>
      </c>
      <c r="D18" s="15" t="s">
        <v>56</v>
      </c>
      <c r="E18" s="9">
        <v>68</v>
      </c>
      <c r="F18" s="9">
        <v>92</v>
      </c>
      <c r="G18" s="9">
        <f>SUM(E18:F18)</f>
        <v>160</v>
      </c>
      <c r="I18" s="9">
        <f>G18-H18</f>
        <v>160</v>
      </c>
    </row>
    <row r="19" spans="1:9" s="9" customFormat="1" ht="30" customHeight="1">
      <c r="A19" s="15" t="s">
        <v>111</v>
      </c>
      <c r="B19" s="16">
        <v>17</v>
      </c>
      <c r="C19" s="15" t="s">
        <v>68</v>
      </c>
      <c r="D19" s="15" t="s">
        <v>112</v>
      </c>
      <c r="E19" s="9">
        <v>73</v>
      </c>
      <c r="F19" s="9">
        <v>95</v>
      </c>
      <c r="G19" s="9">
        <f>SUM(E19:F19)</f>
        <v>168</v>
      </c>
      <c r="I19" s="9">
        <f>G19-H19</f>
        <v>168</v>
      </c>
    </row>
    <row r="20" spans="1:9" s="9" customFormat="1" ht="30" customHeight="1">
      <c r="A20" s="15" t="s">
        <v>137</v>
      </c>
      <c r="B20" s="16">
        <v>18</v>
      </c>
      <c r="C20" s="15" t="s">
        <v>138</v>
      </c>
      <c r="D20" s="15" t="s">
        <v>139</v>
      </c>
      <c r="E20" s="9">
        <v>86</v>
      </c>
      <c r="F20" s="9">
        <v>93</v>
      </c>
      <c r="G20" s="9">
        <f>SUM(E20:F20)</f>
        <v>179</v>
      </c>
      <c r="I20" s="9">
        <f>G20-H20</f>
        <v>179</v>
      </c>
    </row>
    <row r="21" spans="1:10" s="9" customFormat="1" ht="30" customHeight="1">
      <c r="A21" s="15" t="s">
        <v>67</v>
      </c>
      <c r="B21" s="16">
        <v>19</v>
      </c>
      <c r="C21" s="15" t="s">
        <v>176</v>
      </c>
      <c r="D21" s="15" t="s">
        <v>177</v>
      </c>
      <c r="E21" s="9">
        <v>106</v>
      </c>
      <c r="F21" s="9">
        <v>113</v>
      </c>
      <c r="G21" s="9">
        <f>SUM(E21:F21)</f>
        <v>219</v>
      </c>
      <c r="I21" s="9">
        <f>G21-H21</f>
        <v>219</v>
      </c>
      <c r="J21" s="9">
        <v>2</v>
      </c>
    </row>
    <row r="22" spans="1:9" s="9" customFormat="1" ht="30" customHeight="1">
      <c r="A22" s="15" t="s">
        <v>145</v>
      </c>
      <c r="B22" s="16">
        <v>20</v>
      </c>
      <c r="C22" s="15" t="s">
        <v>52</v>
      </c>
      <c r="D22" s="15" t="s">
        <v>13</v>
      </c>
      <c r="E22" s="9">
        <v>93</v>
      </c>
      <c r="F22" s="9">
        <v>100</v>
      </c>
      <c r="G22" s="9">
        <f>SUM(E22:F22)</f>
        <v>193</v>
      </c>
      <c r="I22" s="9">
        <f>G22-H22</f>
        <v>193</v>
      </c>
    </row>
    <row r="23" spans="1:9" s="9" customFormat="1" ht="30" customHeight="1">
      <c r="A23" s="15" t="s">
        <v>107</v>
      </c>
      <c r="B23" s="16">
        <v>21</v>
      </c>
      <c r="C23" s="15" t="s">
        <v>68</v>
      </c>
      <c r="D23" s="15" t="s">
        <v>178</v>
      </c>
      <c r="E23" s="9">
        <v>79</v>
      </c>
      <c r="F23" s="9">
        <v>89</v>
      </c>
      <c r="G23" s="9">
        <f>SUM(E23:F23)</f>
        <v>168</v>
      </c>
      <c r="I23" s="9">
        <f>G23-H23</f>
        <v>168</v>
      </c>
    </row>
    <row r="24" spans="1:10" s="9" customFormat="1" ht="30" customHeight="1">
      <c r="A24" s="15" t="s">
        <v>55</v>
      </c>
      <c r="B24" s="16">
        <v>22</v>
      </c>
      <c r="C24" s="15" t="s">
        <v>10</v>
      </c>
      <c r="D24" s="15" t="s">
        <v>61</v>
      </c>
      <c r="E24" s="9">
        <v>104</v>
      </c>
      <c r="F24" s="9">
        <v>112</v>
      </c>
      <c r="G24" s="9">
        <f>SUM(E24:F24)</f>
        <v>216</v>
      </c>
      <c r="I24" s="9">
        <f>G24-H24</f>
        <v>216</v>
      </c>
      <c r="J24" s="9">
        <v>3</v>
      </c>
    </row>
    <row r="25" spans="1:9" s="9" customFormat="1" ht="30" customHeight="1">
      <c r="A25" s="15" t="s">
        <v>63</v>
      </c>
      <c r="B25" s="16">
        <v>23</v>
      </c>
      <c r="C25" s="15" t="s">
        <v>8</v>
      </c>
      <c r="D25" s="15" t="s">
        <v>64</v>
      </c>
      <c r="E25" s="9">
        <v>85</v>
      </c>
      <c r="F25" s="9">
        <v>94</v>
      </c>
      <c r="G25" s="9">
        <f>SUM(E25:F25)</f>
        <v>179</v>
      </c>
      <c r="I25" s="9">
        <f>G25-H25</f>
        <v>179</v>
      </c>
    </row>
    <row r="26" spans="1:9" s="9" customFormat="1" ht="30" customHeight="1">
      <c r="A26" s="15" t="s">
        <v>16</v>
      </c>
      <c r="B26" s="16">
        <v>24</v>
      </c>
      <c r="C26" s="15" t="s">
        <v>17</v>
      </c>
      <c r="D26" s="15" t="s">
        <v>18</v>
      </c>
      <c r="E26" s="9">
        <v>94</v>
      </c>
      <c r="F26" s="9">
        <v>107</v>
      </c>
      <c r="G26" s="9">
        <f>SUM(E26:F26)</f>
        <v>201</v>
      </c>
      <c r="I26" s="9">
        <f>G26-H26</f>
        <v>201</v>
      </c>
    </row>
    <row r="27" spans="1:10" s="9" customFormat="1" ht="30" customHeight="1">
      <c r="A27" s="15" t="s">
        <v>30</v>
      </c>
      <c r="B27" s="16">
        <v>25</v>
      </c>
      <c r="C27" s="15" t="s">
        <v>32</v>
      </c>
      <c r="D27" s="15" t="s">
        <v>33</v>
      </c>
      <c r="E27" s="9">
        <v>102</v>
      </c>
      <c r="F27" s="9">
        <v>110</v>
      </c>
      <c r="G27" s="9">
        <f>SUM(E27:F27)</f>
        <v>212</v>
      </c>
      <c r="I27" s="9">
        <f>G27-H27</f>
        <v>212</v>
      </c>
      <c r="J27" s="9">
        <v>6</v>
      </c>
    </row>
    <row r="28" spans="1:10" s="9" customFormat="1" ht="30" customHeight="1">
      <c r="A28" s="15" t="s">
        <v>126</v>
      </c>
      <c r="B28" s="16">
        <v>26</v>
      </c>
      <c r="C28" s="15" t="s">
        <v>133</v>
      </c>
      <c r="D28" s="15" t="s">
        <v>105</v>
      </c>
      <c r="E28" s="9">
        <v>95</v>
      </c>
      <c r="F28" s="9">
        <v>111</v>
      </c>
      <c r="G28" s="9">
        <f>SUM(E28:F28)</f>
        <v>206</v>
      </c>
      <c r="I28" s="9">
        <f>G28-H28</f>
        <v>206</v>
      </c>
      <c r="J28" s="9">
        <v>8</v>
      </c>
    </row>
    <row r="29" spans="1:9" s="9" customFormat="1" ht="30" customHeight="1">
      <c r="A29" s="15" t="s">
        <v>134</v>
      </c>
      <c r="B29" s="16">
        <v>27</v>
      </c>
      <c r="C29" s="15" t="s">
        <v>179</v>
      </c>
      <c r="D29" s="15" t="s">
        <v>135</v>
      </c>
      <c r="E29" s="9">
        <v>89</v>
      </c>
      <c r="F29" s="9">
        <v>95</v>
      </c>
      <c r="G29" s="9">
        <f>SUM(E29:F29)</f>
        <v>184</v>
      </c>
      <c r="I29" s="9">
        <f>G29-H29</f>
        <v>184</v>
      </c>
    </row>
    <row r="30" spans="1:4" s="9" customFormat="1" ht="30" customHeight="1">
      <c r="A30" s="15"/>
      <c r="B30" s="16"/>
      <c r="C30" s="15"/>
      <c r="D30" s="15"/>
    </row>
    <row r="31" spans="3:5" s="9" customFormat="1" ht="30" customHeight="1">
      <c r="C31" s="16"/>
      <c r="E31" s="15"/>
    </row>
  </sheetData>
  <sheetProtection/>
  <mergeCells count="1">
    <mergeCell ref="A1:H1"/>
  </mergeCells>
  <printOptions gridLines="1"/>
  <pageMargins left="0.1968503937007874" right="0.1968503937007874" top="0.5905511811023623" bottom="0.1968503937007874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39.75" customHeight="1"/>
  <cols>
    <col min="1" max="1" width="21.421875" style="7" customWidth="1"/>
    <col min="2" max="2" width="17.00390625" style="7" customWidth="1"/>
    <col min="3" max="3" width="21.28125" style="6" customWidth="1"/>
    <col min="4" max="4" width="18.421875" style="7" customWidth="1"/>
    <col min="5" max="5" width="16.7109375" style="8" customWidth="1"/>
    <col min="6" max="10" width="16.7109375" style="7" customWidth="1"/>
    <col min="11" max="11" width="17.7109375" style="7" customWidth="1"/>
    <col min="12" max="16384" width="9.140625" style="7" customWidth="1"/>
  </cols>
  <sheetData>
    <row r="1" spans="1:42" s="9" customFormat="1" ht="39.75" customHeight="1">
      <c r="A1" s="79" t="s">
        <v>253</v>
      </c>
      <c r="B1" s="79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0" s="15" customFormat="1" ht="39.75" customHeight="1">
      <c r="A2" s="25" t="s">
        <v>0</v>
      </c>
      <c r="B2" s="25" t="s">
        <v>1</v>
      </c>
      <c r="C2" s="25" t="s">
        <v>155</v>
      </c>
      <c r="D2" s="25" t="s">
        <v>180</v>
      </c>
      <c r="E2" s="34" t="s">
        <v>165</v>
      </c>
      <c r="F2" s="34" t="s">
        <v>166</v>
      </c>
      <c r="G2" s="34" t="s">
        <v>159</v>
      </c>
      <c r="H2" s="34" t="s">
        <v>160</v>
      </c>
      <c r="I2" s="34" t="s">
        <v>164</v>
      </c>
      <c r="J2" s="34" t="s">
        <v>162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10" s="14" customFormat="1" ht="39.75" customHeight="1">
      <c r="A3" s="11" t="s">
        <v>63</v>
      </c>
      <c r="B3" s="12">
        <v>103</v>
      </c>
      <c r="C3" s="11" t="s">
        <v>204</v>
      </c>
      <c r="D3" s="11" t="s">
        <v>205</v>
      </c>
      <c r="E3" s="14">
        <v>74</v>
      </c>
      <c r="J3" s="14">
        <v>4</v>
      </c>
    </row>
    <row r="4" spans="1:10" s="14" customFormat="1" ht="39.75" customHeight="1">
      <c r="A4" s="11" t="s">
        <v>67</v>
      </c>
      <c r="B4" s="12">
        <v>104</v>
      </c>
      <c r="C4" s="11" t="s">
        <v>47</v>
      </c>
      <c r="D4" s="11" t="s">
        <v>53</v>
      </c>
      <c r="E4" s="14">
        <v>67</v>
      </c>
      <c r="J4" s="14">
        <v>5</v>
      </c>
    </row>
    <row r="5" spans="1:10" s="14" customFormat="1" ht="39.75" customHeight="1">
      <c r="A5" s="11" t="s">
        <v>63</v>
      </c>
      <c r="B5" s="12">
        <v>105</v>
      </c>
      <c r="C5" s="11" t="s">
        <v>19</v>
      </c>
      <c r="D5" s="11" t="s">
        <v>206</v>
      </c>
      <c r="E5" s="14">
        <v>85</v>
      </c>
      <c r="J5" s="14">
        <v>2</v>
      </c>
    </row>
    <row r="6" spans="1:10" s="14" customFormat="1" ht="39.75" customHeight="1">
      <c r="A6" s="11" t="s">
        <v>132</v>
      </c>
      <c r="B6" s="12">
        <v>106</v>
      </c>
      <c r="C6" s="11" t="s">
        <v>207</v>
      </c>
      <c r="D6" s="11" t="s">
        <v>142</v>
      </c>
      <c r="E6" s="14">
        <v>82</v>
      </c>
      <c r="J6" s="14">
        <v>3</v>
      </c>
    </row>
    <row r="7" spans="1:10" s="14" customFormat="1" ht="39.75" customHeight="1">
      <c r="A7" s="11" t="s">
        <v>16</v>
      </c>
      <c r="B7" s="12">
        <v>107</v>
      </c>
      <c r="C7" s="11" t="s">
        <v>21</v>
      </c>
      <c r="D7" s="11" t="s">
        <v>20</v>
      </c>
      <c r="E7" s="14">
        <v>88</v>
      </c>
      <c r="J7" s="14">
        <v>1</v>
      </c>
    </row>
    <row r="8" spans="1:5" s="14" customFormat="1" ht="39.75" customHeight="1">
      <c r="A8" s="11" t="s">
        <v>44</v>
      </c>
      <c r="B8" s="12">
        <v>108</v>
      </c>
      <c r="C8" s="11" t="s">
        <v>173</v>
      </c>
      <c r="D8" s="11" t="s">
        <v>45</v>
      </c>
      <c r="E8" s="14">
        <v>60</v>
      </c>
    </row>
    <row r="9" spans="1:5" s="14" customFormat="1" ht="39.75" customHeight="1">
      <c r="A9" s="11" t="s">
        <v>95</v>
      </c>
      <c r="B9" s="12">
        <v>109</v>
      </c>
      <c r="C9" s="11" t="s">
        <v>96</v>
      </c>
      <c r="D9" s="11" t="s">
        <v>97</v>
      </c>
      <c r="E9" s="14">
        <v>52</v>
      </c>
    </row>
    <row r="10" spans="1:4" s="14" customFormat="1" ht="39.75" customHeight="1">
      <c r="A10" s="10" t="s">
        <v>116</v>
      </c>
      <c r="B10" s="12">
        <v>110</v>
      </c>
      <c r="C10" s="11" t="s">
        <v>40</v>
      </c>
      <c r="D10" s="10" t="s">
        <v>117</v>
      </c>
    </row>
    <row r="11" spans="1:5" ht="39.75" customHeight="1">
      <c r="A11" s="10" t="s">
        <v>122</v>
      </c>
      <c r="B11" s="12">
        <v>111</v>
      </c>
      <c r="C11" s="11" t="s">
        <v>208</v>
      </c>
      <c r="D11" s="10" t="s">
        <v>209</v>
      </c>
      <c r="E11" s="14">
        <v>56</v>
      </c>
    </row>
    <row r="12" spans="2:5" ht="39.75" customHeight="1">
      <c r="B12" s="6"/>
      <c r="C12" s="8"/>
      <c r="E12" s="7"/>
    </row>
    <row r="13" spans="2:5" ht="39.75" customHeight="1">
      <c r="B13" s="6"/>
      <c r="C13" s="7"/>
      <c r="D13" s="8"/>
      <c r="E13" s="7"/>
    </row>
  </sheetData>
  <sheetProtection/>
  <mergeCells count="1">
    <mergeCell ref="A1:F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zoomScalePageLayoutView="0" workbookViewId="0" topLeftCell="A1">
      <selection activeCell="J6" sqref="J6"/>
    </sheetView>
  </sheetViews>
  <sheetFormatPr defaultColWidth="9.140625" defaultRowHeight="39.75" customHeight="1"/>
  <cols>
    <col min="1" max="1" width="21.421875" style="7" customWidth="1"/>
    <col min="2" max="2" width="17.00390625" style="7" customWidth="1"/>
    <col min="3" max="3" width="21.28125" style="6" customWidth="1"/>
    <col min="4" max="4" width="18.421875" style="7" customWidth="1"/>
    <col min="5" max="5" width="16.7109375" style="8" customWidth="1"/>
    <col min="6" max="10" width="16.7109375" style="7" customWidth="1"/>
    <col min="11" max="11" width="17.7109375" style="7" customWidth="1"/>
    <col min="12" max="16384" width="9.140625" style="7" customWidth="1"/>
  </cols>
  <sheetData>
    <row r="1" spans="1:42" s="9" customFormat="1" ht="39.75" customHeight="1">
      <c r="A1" s="75" t="s">
        <v>254</v>
      </c>
      <c r="B1" s="76"/>
      <c r="C1" s="76"/>
      <c r="D1" s="76"/>
      <c r="E1" s="76"/>
      <c r="F1" s="76"/>
      <c r="G1" s="72"/>
      <c r="H1" s="77"/>
      <c r="I1" s="77"/>
      <c r="J1" s="7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0" s="15" customFormat="1" ht="39.75" customHeight="1">
      <c r="A2" s="71" t="s">
        <v>0</v>
      </c>
      <c r="B2" s="72" t="s">
        <v>1</v>
      </c>
      <c r="C2" s="72" t="s">
        <v>155</v>
      </c>
      <c r="D2" s="72" t="s">
        <v>180</v>
      </c>
      <c r="E2" s="73" t="s">
        <v>165</v>
      </c>
      <c r="F2" s="73" t="s">
        <v>166</v>
      </c>
      <c r="G2" s="73" t="s">
        <v>159</v>
      </c>
      <c r="H2" s="73" t="s">
        <v>160</v>
      </c>
      <c r="I2" s="73" t="s">
        <v>164</v>
      </c>
      <c r="J2" s="74" t="s">
        <v>162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10" s="14" customFormat="1" ht="39.75" customHeight="1">
      <c r="A3" s="61" t="s">
        <v>89</v>
      </c>
      <c r="B3" s="62">
        <v>319</v>
      </c>
      <c r="C3" s="63" t="s">
        <v>7</v>
      </c>
      <c r="D3" s="63" t="s">
        <v>242</v>
      </c>
      <c r="E3" s="64">
        <v>86</v>
      </c>
      <c r="F3" s="64">
        <v>86</v>
      </c>
      <c r="G3" s="64">
        <f>SUM(E3:F3)</f>
        <v>172</v>
      </c>
      <c r="H3" s="64"/>
      <c r="I3" s="64"/>
      <c r="J3" s="65">
        <v>1</v>
      </c>
    </row>
    <row r="4" spans="1:10" s="14" customFormat="1" ht="39.75" customHeight="1">
      <c r="A4" s="66" t="s">
        <v>145</v>
      </c>
      <c r="B4" s="67">
        <v>320</v>
      </c>
      <c r="C4" s="68" t="s">
        <v>74</v>
      </c>
      <c r="D4" s="68" t="s">
        <v>9</v>
      </c>
      <c r="E4" s="69">
        <v>80</v>
      </c>
      <c r="F4" s="69">
        <v>50</v>
      </c>
      <c r="G4" s="64">
        <f>SUM(E4:F4)</f>
        <v>130</v>
      </c>
      <c r="H4" s="69"/>
      <c r="I4" s="69"/>
      <c r="J4" s="70">
        <v>3</v>
      </c>
    </row>
    <row r="5" spans="1:10" s="14" customFormat="1" ht="39.75" customHeight="1">
      <c r="A5" s="61" t="s">
        <v>55</v>
      </c>
      <c r="B5" s="62">
        <v>321</v>
      </c>
      <c r="C5" s="63" t="s">
        <v>74</v>
      </c>
      <c r="D5" s="63" t="s">
        <v>243</v>
      </c>
      <c r="E5" s="64">
        <v>91</v>
      </c>
      <c r="F5" s="64">
        <v>76</v>
      </c>
      <c r="G5" s="64">
        <f>SUM(E5:F5)</f>
        <v>167</v>
      </c>
      <c r="H5" s="64"/>
      <c r="I5" s="64"/>
      <c r="J5" s="65">
        <v>2</v>
      </c>
    </row>
    <row r="6" spans="1:10" s="14" customFormat="1" ht="39.75" customHeight="1">
      <c r="A6" s="66" t="s">
        <v>67</v>
      </c>
      <c r="B6" s="67">
        <v>322</v>
      </c>
      <c r="C6" s="68" t="s">
        <v>170</v>
      </c>
      <c r="D6" s="68" t="s">
        <v>70</v>
      </c>
      <c r="E6" s="69"/>
      <c r="F6" s="69"/>
      <c r="G6" s="69"/>
      <c r="H6" s="69"/>
      <c r="I6" s="69"/>
      <c r="J6" s="70"/>
    </row>
    <row r="7" spans="1:10" s="14" customFormat="1" ht="39.75" customHeight="1">
      <c r="A7" s="61"/>
      <c r="B7" s="62"/>
      <c r="C7" s="63"/>
      <c r="D7" s="63"/>
      <c r="E7" s="64"/>
      <c r="F7" s="64"/>
      <c r="G7" s="64"/>
      <c r="H7" s="64"/>
      <c r="I7" s="64"/>
      <c r="J7" s="65"/>
    </row>
    <row r="8" spans="1:4" s="14" customFormat="1" ht="39.75" customHeight="1">
      <c r="A8" s="11"/>
      <c r="B8" s="12"/>
      <c r="C8" s="11"/>
      <c r="D8" s="11"/>
    </row>
    <row r="9" spans="1:4" s="14" customFormat="1" ht="39.75" customHeight="1">
      <c r="A9" s="11"/>
      <c r="B9" s="12"/>
      <c r="C9" s="11"/>
      <c r="D9" s="11"/>
    </row>
    <row r="10" spans="1:4" s="14" customFormat="1" ht="39.75" customHeight="1">
      <c r="A10" s="10"/>
      <c r="B10" s="12"/>
      <c r="C10" s="11"/>
      <c r="D10" s="10"/>
    </row>
    <row r="11" spans="1:5" ht="39.75" customHeight="1">
      <c r="A11" s="10"/>
      <c r="B11" s="12"/>
      <c r="C11" s="11"/>
      <c r="D11" s="10"/>
      <c r="E11" s="7"/>
    </row>
    <row r="12" spans="2:5" ht="39.75" customHeight="1">
      <c r="B12" s="6"/>
      <c r="C12" s="8"/>
      <c r="E12" s="7"/>
    </row>
    <row r="13" spans="2:5" ht="39.75" customHeight="1">
      <c r="B13" s="6"/>
      <c r="C13" s="7"/>
      <c r="D13" s="8"/>
      <c r="E13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zoomScalePageLayoutView="0" workbookViewId="0" topLeftCell="A1">
      <selection activeCell="J6" sqref="J6"/>
    </sheetView>
  </sheetViews>
  <sheetFormatPr defaultColWidth="9.140625" defaultRowHeight="39.75" customHeight="1"/>
  <cols>
    <col min="1" max="1" width="21.421875" style="7" customWidth="1"/>
    <col min="2" max="2" width="17.00390625" style="7" customWidth="1"/>
    <col min="3" max="3" width="21.28125" style="6" customWidth="1"/>
    <col min="4" max="4" width="18.421875" style="7" customWidth="1"/>
    <col min="5" max="5" width="16.7109375" style="8" customWidth="1"/>
    <col min="6" max="10" width="16.7109375" style="7" customWidth="1"/>
    <col min="11" max="11" width="17.7109375" style="7" customWidth="1"/>
    <col min="12" max="16384" width="9.140625" style="7" customWidth="1"/>
  </cols>
  <sheetData>
    <row r="1" spans="1:42" s="9" customFormat="1" ht="39.75" customHeight="1">
      <c r="A1" s="58" t="s">
        <v>255</v>
      </c>
      <c r="B1" s="59"/>
      <c r="C1" s="59"/>
      <c r="D1" s="59"/>
      <c r="E1" s="59"/>
      <c r="F1" s="60"/>
      <c r="G1" s="40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0" s="46" customFormat="1" ht="39.75" customHeight="1">
      <c r="A2" s="40" t="s">
        <v>0</v>
      </c>
      <c r="B2" s="40" t="s">
        <v>1</v>
      </c>
      <c r="C2" s="40" t="s">
        <v>155</v>
      </c>
      <c r="D2" s="40" t="s">
        <v>180</v>
      </c>
      <c r="E2" s="49" t="s">
        <v>165</v>
      </c>
      <c r="F2" s="49" t="s">
        <v>166</v>
      </c>
      <c r="G2" s="49" t="s">
        <v>159</v>
      </c>
      <c r="H2" s="49" t="s">
        <v>160</v>
      </c>
      <c r="I2" s="49" t="s">
        <v>164</v>
      </c>
      <c r="J2" s="49" t="s">
        <v>162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10" s="14" customFormat="1" ht="39.75" customHeight="1">
      <c r="A3" s="42" t="s">
        <v>210</v>
      </c>
      <c r="B3" s="43">
        <v>125</v>
      </c>
      <c r="C3" s="42" t="s">
        <v>211</v>
      </c>
      <c r="D3" s="42" t="s">
        <v>212</v>
      </c>
      <c r="E3" s="44">
        <v>114</v>
      </c>
      <c r="F3" s="44">
        <v>106</v>
      </c>
      <c r="G3" s="44">
        <f>SUM(E3:F3)</f>
        <v>220</v>
      </c>
      <c r="H3" s="44"/>
      <c r="I3" s="44"/>
      <c r="J3" s="44">
        <v>2</v>
      </c>
    </row>
    <row r="4" spans="1:10" s="14" customFormat="1" ht="39.75" customHeight="1">
      <c r="A4" s="42" t="s">
        <v>213</v>
      </c>
      <c r="B4" s="43">
        <v>126</v>
      </c>
      <c r="C4" s="42" t="s">
        <v>73</v>
      </c>
      <c r="D4" s="42" t="s">
        <v>71</v>
      </c>
      <c r="E4" s="44">
        <v>109</v>
      </c>
      <c r="F4" s="44">
        <v>120</v>
      </c>
      <c r="G4" s="44">
        <f>SUM(E4:F4)</f>
        <v>229</v>
      </c>
      <c r="H4" s="44"/>
      <c r="I4" s="44"/>
      <c r="J4" s="44">
        <v>1</v>
      </c>
    </row>
    <row r="5" spans="1:10" s="14" customFormat="1" ht="39.75" customHeight="1">
      <c r="A5" s="42" t="s">
        <v>214</v>
      </c>
      <c r="B5" s="43">
        <v>127</v>
      </c>
      <c r="C5" s="42" t="s">
        <v>12</v>
      </c>
      <c r="D5" s="42" t="s">
        <v>215</v>
      </c>
      <c r="E5" s="44">
        <v>98</v>
      </c>
      <c r="F5" s="44">
        <v>114</v>
      </c>
      <c r="G5" s="44">
        <f>SUM(E5:F5)</f>
        <v>212</v>
      </c>
      <c r="H5" s="44"/>
      <c r="I5" s="44"/>
      <c r="J5" s="44">
        <v>3</v>
      </c>
    </row>
    <row r="6" spans="1:10" s="14" customFormat="1" ht="39.75" customHeight="1">
      <c r="A6" s="42" t="s">
        <v>216</v>
      </c>
      <c r="B6" s="43">
        <v>128</v>
      </c>
      <c r="C6" s="42" t="s">
        <v>217</v>
      </c>
      <c r="D6" s="42" t="s">
        <v>183</v>
      </c>
      <c r="E6" s="44">
        <v>81</v>
      </c>
      <c r="F6" s="44">
        <v>79</v>
      </c>
      <c r="G6" s="44">
        <f>SUM(E6:F6)</f>
        <v>160</v>
      </c>
      <c r="H6" s="44"/>
      <c r="I6" s="44"/>
      <c r="J6" s="44"/>
    </row>
    <row r="7" spans="1:10" s="14" customFormat="1" ht="39.75" customHeight="1">
      <c r="A7" s="42" t="s">
        <v>218</v>
      </c>
      <c r="B7" s="43">
        <v>129</v>
      </c>
      <c r="C7" s="42" t="s">
        <v>187</v>
      </c>
      <c r="D7" s="42" t="s">
        <v>219</v>
      </c>
      <c r="E7" s="44">
        <v>97</v>
      </c>
      <c r="F7" s="44">
        <v>95</v>
      </c>
      <c r="G7" s="44">
        <f>SUM(E7:F7)</f>
        <v>192</v>
      </c>
      <c r="H7" s="44"/>
      <c r="I7" s="44"/>
      <c r="J7" s="44"/>
    </row>
    <row r="8" spans="1:10" s="14" customFormat="1" ht="39.75" customHeight="1">
      <c r="A8" s="42"/>
      <c r="B8" s="43"/>
      <c r="C8" s="42"/>
      <c r="D8" s="42"/>
      <c r="E8" s="44"/>
      <c r="F8" s="44"/>
      <c r="G8" s="44"/>
      <c r="H8" s="44"/>
      <c r="I8" s="44"/>
      <c r="J8" s="44"/>
    </row>
    <row r="9" spans="1:4" s="14" customFormat="1" ht="39.75" customHeight="1">
      <c r="A9" s="11"/>
      <c r="B9" s="12"/>
      <c r="C9" s="11"/>
      <c r="D9" s="11"/>
    </row>
    <row r="10" spans="1:4" s="14" customFormat="1" ht="39.75" customHeight="1">
      <c r="A10" s="36" t="s">
        <v>256</v>
      </c>
      <c r="B10" s="12"/>
      <c r="C10" s="11"/>
      <c r="D10" s="10"/>
    </row>
    <row r="11" spans="1:5" ht="39.75" customHeight="1">
      <c r="A11" s="10"/>
      <c r="B11" s="12"/>
      <c r="C11" s="11"/>
      <c r="D11" s="10"/>
      <c r="E11" s="7"/>
    </row>
    <row r="12" spans="2:5" ht="39.75" customHeight="1">
      <c r="B12" s="6"/>
      <c r="C12" s="8"/>
      <c r="E12" s="7"/>
    </row>
    <row r="13" spans="2:5" ht="39.75" customHeight="1">
      <c r="B13" s="6"/>
      <c r="C13" s="7"/>
      <c r="D13" s="8"/>
      <c r="E13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tabSelected="1" zoomScalePageLayoutView="0" workbookViewId="0" topLeftCell="A1">
      <selection activeCell="J6" sqref="J6"/>
    </sheetView>
  </sheetViews>
  <sheetFormatPr defaultColWidth="9.140625" defaultRowHeight="39.75" customHeight="1"/>
  <cols>
    <col min="1" max="1" width="21.421875" style="7" customWidth="1"/>
    <col min="2" max="2" width="17.00390625" style="7" customWidth="1"/>
    <col min="3" max="3" width="21.28125" style="6" customWidth="1"/>
    <col min="4" max="4" width="18.421875" style="7" customWidth="1"/>
    <col min="5" max="5" width="16.7109375" style="8" customWidth="1"/>
    <col min="6" max="10" width="16.7109375" style="7" customWidth="1"/>
    <col min="11" max="11" width="17.7109375" style="7" customWidth="1"/>
    <col min="12" max="16384" width="9.140625" style="7" customWidth="1"/>
  </cols>
  <sheetData>
    <row r="1" spans="1:42" s="9" customFormat="1" ht="39.75" customHeight="1">
      <c r="A1" s="82" t="s">
        <v>257</v>
      </c>
      <c r="B1" s="82"/>
      <c r="C1" s="82"/>
      <c r="D1" s="82"/>
      <c r="E1" s="82"/>
      <c r="F1" s="82"/>
      <c r="G1" s="39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0" s="46" customFormat="1" ht="39.75" customHeight="1">
      <c r="A2" s="40" t="s">
        <v>0</v>
      </c>
      <c r="B2" s="40" t="s">
        <v>1</v>
      </c>
      <c r="C2" s="40" t="s">
        <v>155</v>
      </c>
      <c r="D2" s="40" t="s">
        <v>180</v>
      </c>
      <c r="E2" s="49" t="s">
        <v>165</v>
      </c>
      <c r="F2" s="49" t="s">
        <v>166</v>
      </c>
      <c r="G2" s="49" t="s">
        <v>159</v>
      </c>
      <c r="H2" s="49" t="s">
        <v>160</v>
      </c>
      <c r="I2" s="49" t="s">
        <v>164</v>
      </c>
      <c r="J2" s="49" t="s">
        <v>162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10" s="14" customFormat="1" ht="39.75" customHeight="1">
      <c r="A3" s="42" t="s">
        <v>216</v>
      </c>
      <c r="B3" s="43">
        <v>130</v>
      </c>
      <c r="C3" s="42" t="s">
        <v>220</v>
      </c>
      <c r="D3" s="42" t="s">
        <v>221</v>
      </c>
      <c r="E3" s="44">
        <v>115</v>
      </c>
      <c r="F3" s="44">
        <v>116</v>
      </c>
      <c r="G3" s="44">
        <f>SUM(E3:F3)</f>
        <v>231</v>
      </c>
      <c r="H3" s="44"/>
      <c r="I3" s="44"/>
      <c r="J3" s="44">
        <v>2</v>
      </c>
    </row>
    <row r="4" spans="1:10" s="14" customFormat="1" ht="39.75" customHeight="1">
      <c r="A4" s="42" t="s">
        <v>218</v>
      </c>
      <c r="B4" s="43">
        <v>131</v>
      </c>
      <c r="C4" s="42" t="s">
        <v>40</v>
      </c>
      <c r="D4" s="42" t="s">
        <v>222</v>
      </c>
      <c r="E4" s="44">
        <v>99</v>
      </c>
      <c r="F4" s="44">
        <v>107</v>
      </c>
      <c r="G4" s="44">
        <f>SUM(E4:F4)</f>
        <v>206</v>
      </c>
      <c r="H4" s="44"/>
      <c r="I4" s="44"/>
      <c r="J4" s="44">
        <v>3</v>
      </c>
    </row>
    <row r="5" spans="1:10" s="14" customFormat="1" ht="39.75" customHeight="1">
      <c r="A5" s="42" t="s">
        <v>213</v>
      </c>
      <c r="B5" s="43">
        <v>132</v>
      </c>
      <c r="C5" s="42" t="s">
        <v>31</v>
      </c>
      <c r="D5" s="42" t="s">
        <v>146</v>
      </c>
      <c r="E5" s="44">
        <v>121</v>
      </c>
      <c r="F5" s="44">
        <v>131</v>
      </c>
      <c r="G5" s="44">
        <f>SUM(E5:F5)</f>
        <v>252</v>
      </c>
      <c r="H5" s="44"/>
      <c r="I5" s="44"/>
      <c r="J5" s="44">
        <v>1</v>
      </c>
    </row>
    <row r="6" spans="1:10" s="14" customFormat="1" ht="39.75" customHeight="1">
      <c r="A6" s="42" t="s">
        <v>210</v>
      </c>
      <c r="B6" s="43">
        <v>133</v>
      </c>
      <c r="C6" s="42" t="s">
        <v>123</v>
      </c>
      <c r="D6" s="42" t="s">
        <v>223</v>
      </c>
      <c r="E6" s="44">
        <v>107</v>
      </c>
      <c r="F6" s="44">
        <v>93</v>
      </c>
      <c r="G6" s="44">
        <f>SUM(E6:F6)</f>
        <v>200</v>
      </c>
      <c r="H6" s="44"/>
      <c r="I6" s="44"/>
      <c r="J6" s="44"/>
    </row>
    <row r="7" spans="1:10" s="14" customFormat="1" ht="39.75" customHeight="1">
      <c r="A7" s="42"/>
      <c r="B7" s="43"/>
      <c r="C7" s="42"/>
      <c r="D7" s="42"/>
      <c r="E7" s="44"/>
      <c r="F7" s="44"/>
      <c r="G7" s="44"/>
      <c r="H7" s="44"/>
      <c r="I7" s="44"/>
      <c r="J7" s="44"/>
    </row>
    <row r="8" spans="1:4" s="14" customFormat="1" ht="39.75" customHeight="1">
      <c r="A8" s="11"/>
      <c r="B8" s="12"/>
      <c r="C8" s="11"/>
      <c r="D8" s="11"/>
    </row>
    <row r="9" spans="1:4" s="14" customFormat="1" ht="39.75" customHeight="1">
      <c r="A9" s="36" t="s">
        <v>256</v>
      </c>
      <c r="B9" s="12"/>
      <c r="C9" s="11"/>
      <c r="D9" s="11"/>
    </row>
    <row r="10" spans="1:4" s="14" customFormat="1" ht="39.75" customHeight="1">
      <c r="A10" s="10"/>
      <c r="B10" s="12"/>
      <c r="C10" s="11"/>
      <c r="D10" s="10"/>
    </row>
    <row r="11" spans="1:5" ht="39.75" customHeight="1">
      <c r="A11" s="10"/>
      <c r="B11" s="12"/>
      <c r="C11" s="11"/>
      <c r="D11" s="10"/>
      <c r="E11" s="7"/>
    </row>
    <row r="12" spans="2:5" ht="39.75" customHeight="1">
      <c r="B12" s="6"/>
      <c r="C12" s="8"/>
      <c r="E12" s="7"/>
    </row>
    <row r="13" spans="2:5" ht="39.75" customHeight="1">
      <c r="B13" s="6"/>
      <c r="C13" s="7"/>
      <c r="D13" s="8"/>
      <c r="E13" s="7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"/>
  <sheetViews>
    <sheetView zoomScalePageLayoutView="0" workbookViewId="0" topLeftCell="A3">
      <selection activeCell="J16" sqref="J16"/>
    </sheetView>
  </sheetViews>
  <sheetFormatPr defaultColWidth="9.140625" defaultRowHeight="39.75" customHeight="1"/>
  <cols>
    <col min="1" max="1" width="23.00390625" style="7" customWidth="1"/>
    <col min="2" max="2" width="14.28125" style="6" customWidth="1"/>
    <col min="3" max="3" width="16.57421875" style="6" customWidth="1"/>
    <col min="4" max="4" width="16.57421875" style="7" customWidth="1"/>
    <col min="5" max="5" width="17.7109375" style="8" customWidth="1"/>
    <col min="6" max="11" width="17.7109375" style="7" customWidth="1"/>
    <col min="12" max="16384" width="9.140625" style="7" customWidth="1"/>
  </cols>
  <sheetData>
    <row r="1" spans="1:42" s="24" customFormat="1" ht="39.75" customHeight="1">
      <c r="A1" s="83" t="s">
        <v>241</v>
      </c>
      <c r="B1" s="83"/>
      <c r="C1" s="83"/>
      <c r="D1" s="83"/>
      <c r="E1" s="83"/>
      <c r="F1" s="83"/>
      <c r="G1" s="84"/>
      <c r="H1" s="84"/>
      <c r="I1" s="50"/>
      <c r="J1" s="5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0" s="48" customFormat="1" ht="39.75" customHeight="1">
      <c r="A2" s="40" t="s">
        <v>0</v>
      </c>
      <c r="B2" s="41" t="s">
        <v>1</v>
      </c>
      <c r="C2" s="40" t="s">
        <v>156</v>
      </c>
      <c r="D2" s="40" t="s">
        <v>180</v>
      </c>
      <c r="E2" s="49" t="s">
        <v>157</v>
      </c>
      <c r="F2" s="49" t="s">
        <v>163</v>
      </c>
      <c r="G2" s="49" t="s">
        <v>159</v>
      </c>
      <c r="H2" s="49" t="s">
        <v>160</v>
      </c>
      <c r="I2" s="49" t="s">
        <v>164</v>
      </c>
      <c r="J2" s="49" t="s">
        <v>162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2" s="10" customFormat="1" ht="39.75" customHeight="1">
      <c r="A3" s="51" t="s">
        <v>224</v>
      </c>
      <c r="B3" s="43">
        <v>112</v>
      </c>
      <c r="C3" s="42" t="s">
        <v>14</v>
      </c>
      <c r="D3" s="42" t="s">
        <v>225</v>
      </c>
      <c r="E3" s="52">
        <v>90</v>
      </c>
      <c r="F3" s="52"/>
      <c r="G3" s="52"/>
      <c r="H3" s="52"/>
      <c r="I3" s="52"/>
      <c r="J3" s="52">
        <v>2</v>
      </c>
      <c r="AO3" s="23"/>
      <c r="AP3" s="23"/>
    </row>
    <row r="4" spans="1:42" s="10" customFormat="1" ht="39.75" customHeight="1">
      <c r="A4" s="42" t="s">
        <v>126</v>
      </c>
      <c r="B4" s="43">
        <v>113</v>
      </c>
      <c r="C4" s="42" t="s">
        <v>52</v>
      </c>
      <c r="D4" s="42" t="s">
        <v>226</v>
      </c>
      <c r="E4" s="52">
        <v>75</v>
      </c>
      <c r="F4" s="52"/>
      <c r="G4" s="52"/>
      <c r="H4" s="52"/>
      <c r="I4" s="52"/>
      <c r="J4" s="52"/>
      <c r="AO4" s="23"/>
      <c r="AP4" s="23"/>
    </row>
    <row r="5" spans="1:42" s="23" customFormat="1" ht="39.75" customHeight="1">
      <c r="A5" s="42" t="s">
        <v>89</v>
      </c>
      <c r="B5" s="43">
        <v>114</v>
      </c>
      <c r="C5" s="42" t="s">
        <v>27</v>
      </c>
      <c r="D5" s="42" t="s">
        <v>92</v>
      </c>
      <c r="E5" s="52">
        <v>85</v>
      </c>
      <c r="F5" s="52"/>
      <c r="G5" s="52"/>
      <c r="H5" s="52"/>
      <c r="I5" s="52"/>
      <c r="J5" s="52">
        <v>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s="23" customFormat="1" ht="39.75" customHeight="1">
      <c r="A6" s="42" t="s">
        <v>122</v>
      </c>
      <c r="B6" s="43">
        <v>115</v>
      </c>
      <c r="C6" s="42" t="s">
        <v>227</v>
      </c>
      <c r="D6" s="42" t="s">
        <v>228</v>
      </c>
      <c r="E6" s="52">
        <v>45</v>
      </c>
      <c r="F6" s="52"/>
      <c r="G6" s="52"/>
      <c r="H6" s="52"/>
      <c r="I6" s="52"/>
      <c r="J6" s="5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0" s="23" customFormat="1" ht="39.75" customHeight="1">
      <c r="A7" s="42" t="s">
        <v>116</v>
      </c>
      <c r="B7" s="43">
        <v>116</v>
      </c>
      <c r="C7" s="42" t="s">
        <v>229</v>
      </c>
      <c r="D7" s="42" t="s">
        <v>183</v>
      </c>
      <c r="E7" s="52">
        <v>65</v>
      </c>
      <c r="F7" s="52"/>
      <c r="G7" s="52"/>
      <c r="H7" s="52"/>
      <c r="I7" s="52"/>
      <c r="J7" s="5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23" customFormat="1" ht="39.75" customHeight="1">
      <c r="A8" s="42" t="s">
        <v>79</v>
      </c>
      <c r="B8" s="43">
        <v>117</v>
      </c>
      <c r="C8" s="42" t="s">
        <v>230</v>
      </c>
      <c r="D8" s="42" t="s">
        <v>231</v>
      </c>
      <c r="E8" s="52">
        <v>56</v>
      </c>
      <c r="F8" s="52"/>
      <c r="G8" s="52"/>
      <c r="H8" s="52"/>
      <c r="I8" s="52"/>
      <c r="J8" s="5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23" customFormat="1" ht="39.75" customHeight="1">
      <c r="A9" s="42" t="s">
        <v>125</v>
      </c>
      <c r="B9" s="43">
        <v>118</v>
      </c>
      <c r="C9" s="42" t="s">
        <v>232</v>
      </c>
      <c r="D9" s="42" t="s">
        <v>233</v>
      </c>
      <c r="E9" s="52">
        <v>64</v>
      </c>
      <c r="F9" s="52"/>
      <c r="G9" s="52"/>
      <c r="H9" s="52"/>
      <c r="I9" s="52"/>
      <c r="J9" s="5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10" s="10" customFormat="1" ht="39.75" customHeight="1">
      <c r="A10" s="51" t="s">
        <v>234</v>
      </c>
      <c r="B10" s="43">
        <v>119</v>
      </c>
      <c r="C10" s="42" t="s">
        <v>46</v>
      </c>
      <c r="D10" s="42" t="s">
        <v>235</v>
      </c>
      <c r="E10" s="52">
        <v>72</v>
      </c>
      <c r="F10" s="52"/>
      <c r="G10" s="52"/>
      <c r="H10" s="52"/>
      <c r="I10" s="52"/>
      <c r="J10" s="52"/>
    </row>
    <row r="11" spans="1:40" s="23" customFormat="1" ht="39.75" customHeight="1">
      <c r="A11" s="42" t="s">
        <v>127</v>
      </c>
      <c r="B11" s="43">
        <v>120</v>
      </c>
      <c r="C11" s="42" t="s">
        <v>236</v>
      </c>
      <c r="D11" s="42" t="s">
        <v>130</v>
      </c>
      <c r="E11" s="52">
        <v>74</v>
      </c>
      <c r="F11" s="52"/>
      <c r="G11" s="52"/>
      <c r="H11" s="52"/>
      <c r="I11" s="52"/>
      <c r="J11" s="5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23" customFormat="1" ht="39.75" customHeight="1">
      <c r="A12" s="42" t="s">
        <v>114</v>
      </c>
      <c r="B12" s="43">
        <v>121</v>
      </c>
      <c r="C12" s="42" t="s">
        <v>90</v>
      </c>
      <c r="D12" s="42" t="s">
        <v>6</v>
      </c>
      <c r="E12" s="52">
        <v>76</v>
      </c>
      <c r="F12" s="52"/>
      <c r="G12" s="52"/>
      <c r="H12" s="52"/>
      <c r="I12" s="52"/>
      <c r="J12" s="52">
        <v>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10" ht="39.75" customHeight="1">
      <c r="A13" s="52" t="s">
        <v>44</v>
      </c>
      <c r="B13" s="43">
        <v>122</v>
      </c>
      <c r="C13" s="43" t="s">
        <v>237</v>
      </c>
      <c r="D13" s="52" t="s">
        <v>238</v>
      </c>
      <c r="E13" s="52">
        <v>87</v>
      </c>
      <c r="F13" s="54"/>
      <c r="G13" s="54"/>
      <c r="H13" s="54"/>
      <c r="I13" s="54"/>
      <c r="J13" s="54">
        <v>3</v>
      </c>
    </row>
    <row r="14" spans="1:10" ht="39.75" customHeight="1">
      <c r="A14" s="52" t="s">
        <v>63</v>
      </c>
      <c r="B14" s="43">
        <v>123</v>
      </c>
      <c r="C14" s="43" t="s">
        <v>52</v>
      </c>
      <c r="D14" s="52" t="s">
        <v>239</v>
      </c>
      <c r="E14" s="52">
        <v>75</v>
      </c>
      <c r="F14" s="54"/>
      <c r="G14" s="54"/>
      <c r="H14" s="54"/>
      <c r="I14" s="54"/>
      <c r="J14" s="54"/>
    </row>
    <row r="15" spans="1:10" ht="39.75" customHeight="1">
      <c r="A15" s="52" t="s">
        <v>67</v>
      </c>
      <c r="B15" s="43">
        <v>124</v>
      </c>
      <c r="C15" s="43" t="s">
        <v>68</v>
      </c>
      <c r="D15" s="52" t="s">
        <v>240</v>
      </c>
      <c r="E15" s="52">
        <v>94</v>
      </c>
      <c r="F15" s="54"/>
      <c r="G15" s="54"/>
      <c r="H15" s="54"/>
      <c r="I15" s="54"/>
      <c r="J15" s="54">
        <v>1</v>
      </c>
    </row>
    <row r="16" spans="1:10" ht="39.75" customHeight="1">
      <c r="A16" s="54"/>
      <c r="B16" s="55"/>
      <c r="C16" s="55"/>
      <c r="D16" s="54"/>
      <c r="E16" s="53"/>
      <c r="F16" s="54"/>
      <c r="G16" s="54"/>
      <c r="H16" s="54"/>
      <c r="I16" s="54"/>
      <c r="J16" s="54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140625" defaultRowHeight="39.75" customHeight="1"/>
  <cols>
    <col min="1" max="1" width="29.8515625" style="7" customWidth="1"/>
    <col min="2" max="2" width="14.421875" style="7" bestFit="1" customWidth="1"/>
    <col min="3" max="3" width="16.28125" style="6" customWidth="1"/>
    <col min="4" max="4" width="14.140625" style="7" customWidth="1"/>
    <col min="5" max="5" width="15.7109375" style="8" customWidth="1"/>
    <col min="6" max="11" width="15.7109375" style="7" customWidth="1"/>
    <col min="12" max="12" width="20.7109375" style="7" customWidth="1"/>
    <col min="13" max="16384" width="9.140625" style="7" customWidth="1"/>
  </cols>
  <sheetData>
    <row r="1" spans="1:42" s="19" customFormat="1" ht="39.75" customHeight="1">
      <c r="A1" s="79" t="s">
        <v>244</v>
      </c>
      <c r="B1" s="79"/>
      <c r="C1" s="79"/>
      <c r="D1" s="79"/>
      <c r="E1" s="79"/>
      <c r="F1" s="79"/>
      <c r="G1" s="80"/>
      <c r="H1" s="8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0" s="33" customFormat="1" ht="39.75" customHeight="1">
      <c r="A2" s="26" t="s">
        <v>0</v>
      </c>
      <c r="B2" s="26" t="s">
        <v>1</v>
      </c>
      <c r="C2" s="26" t="s">
        <v>156</v>
      </c>
      <c r="D2" s="26" t="s">
        <v>180</v>
      </c>
      <c r="E2" s="30" t="s">
        <v>157</v>
      </c>
      <c r="F2" s="30" t="s">
        <v>163</v>
      </c>
      <c r="G2" s="30" t="s">
        <v>159</v>
      </c>
      <c r="H2" s="30" t="s">
        <v>160</v>
      </c>
      <c r="I2" s="30" t="s">
        <v>164</v>
      </c>
      <c r="J2" s="30" t="s">
        <v>162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9" s="10" customFormat="1" ht="39.75" customHeight="1">
      <c r="A3" s="11" t="s">
        <v>144</v>
      </c>
      <c r="B3" s="12">
        <v>28</v>
      </c>
      <c r="C3" s="11" t="s">
        <v>181</v>
      </c>
      <c r="D3" s="11" t="s">
        <v>182</v>
      </c>
      <c r="E3" s="10">
        <v>77</v>
      </c>
      <c r="F3" s="10">
        <v>85</v>
      </c>
      <c r="G3" s="10">
        <f>SUM(E3:F3)</f>
        <v>162</v>
      </c>
      <c r="I3" s="10">
        <f>G3-H3</f>
        <v>162</v>
      </c>
    </row>
    <row r="4" spans="1:10" s="10" customFormat="1" ht="39.75" customHeight="1">
      <c r="A4" s="11" t="s">
        <v>30</v>
      </c>
      <c r="B4" s="12">
        <v>29</v>
      </c>
      <c r="C4" s="11" t="s">
        <v>4</v>
      </c>
      <c r="D4" s="11" t="s">
        <v>2</v>
      </c>
      <c r="E4" s="10">
        <v>101</v>
      </c>
      <c r="F4" s="10">
        <v>103</v>
      </c>
      <c r="G4" s="10">
        <f aca="true" t="shared" si="0" ref="G4:G10">SUM(E4:F4)</f>
        <v>204</v>
      </c>
      <c r="I4" s="10">
        <f aca="true" t="shared" si="1" ref="I4:I10">G4-H4</f>
        <v>204</v>
      </c>
      <c r="J4" s="10">
        <v>3</v>
      </c>
    </row>
    <row r="5" spans="1:9" s="10" customFormat="1" ht="39.75" customHeight="1">
      <c r="A5" s="11" t="s">
        <v>116</v>
      </c>
      <c r="B5" s="12">
        <v>30</v>
      </c>
      <c r="C5" s="11" t="s">
        <v>3</v>
      </c>
      <c r="D5" s="11" t="s">
        <v>183</v>
      </c>
      <c r="E5" s="10">
        <v>81</v>
      </c>
      <c r="F5" s="10">
        <v>70</v>
      </c>
      <c r="G5" s="10">
        <f t="shared" si="0"/>
        <v>151</v>
      </c>
      <c r="I5" s="10">
        <f t="shared" si="1"/>
        <v>151</v>
      </c>
    </row>
    <row r="6" spans="1:9" s="10" customFormat="1" ht="39.75" customHeight="1">
      <c r="A6" s="11" t="s">
        <v>16</v>
      </c>
      <c r="B6" s="12">
        <v>31</v>
      </c>
      <c r="C6" s="11" t="s">
        <v>23</v>
      </c>
      <c r="D6" s="11" t="s">
        <v>24</v>
      </c>
      <c r="E6" s="10">
        <v>95</v>
      </c>
      <c r="F6" s="10">
        <v>96</v>
      </c>
      <c r="G6" s="10">
        <f t="shared" si="0"/>
        <v>191</v>
      </c>
      <c r="I6" s="10">
        <f t="shared" si="1"/>
        <v>191</v>
      </c>
    </row>
    <row r="7" spans="1:10" s="10" customFormat="1" ht="39.75" customHeight="1">
      <c r="A7" s="11" t="s">
        <v>107</v>
      </c>
      <c r="B7" s="12">
        <v>32</v>
      </c>
      <c r="C7" s="11" t="s">
        <v>110</v>
      </c>
      <c r="D7" s="11" t="s">
        <v>109</v>
      </c>
      <c r="E7" s="10">
        <v>97</v>
      </c>
      <c r="F7" s="10">
        <v>95</v>
      </c>
      <c r="G7" s="10">
        <f t="shared" si="0"/>
        <v>192</v>
      </c>
      <c r="I7" s="10">
        <f t="shared" si="1"/>
        <v>192</v>
      </c>
      <c r="J7" s="10">
        <v>5</v>
      </c>
    </row>
    <row r="8" spans="1:10" s="10" customFormat="1" ht="39.75" customHeight="1">
      <c r="A8" s="11" t="s">
        <v>67</v>
      </c>
      <c r="B8" s="12">
        <v>33</v>
      </c>
      <c r="C8" s="11" t="s">
        <v>59</v>
      </c>
      <c r="D8" s="11" t="s">
        <v>76</v>
      </c>
      <c r="E8" s="10">
        <v>96</v>
      </c>
      <c r="F8" s="10">
        <v>104</v>
      </c>
      <c r="G8" s="10">
        <f t="shared" si="0"/>
        <v>200</v>
      </c>
      <c r="I8" s="10">
        <f t="shared" si="1"/>
        <v>200</v>
      </c>
      <c r="J8" s="10">
        <v>4</v>
      </c>
    </row>
    <row r="9" spans="1:10" s="10" customFormat="1" ht="39.75" customHeight="1">
      <c r="A9" s="11" t="s">
        <v>114</v>
      </c>
      <c r="B9" s="12">
        <v>35</v>
      </c>
      <c r="C9" s="11" t="s">
        <v>90</v>
      </c>
      <c r="D9" s="11" t="s">
        <v>115</v>
      </c>
      <c r="E9" s="10">
        <v>110</v>
      </c>
      <c r="F9" s="10">
        <v>105</v>
      </c>
      <c r="G9" s="10">
        <f t="shared" si="0"/>
        <v>215</v>
      </c>
      <c r="I9" s="10">
        <f t="shared" si="1"/>
        <v>215</v>
      </c>
      <c r="J9" s="10">
        <v>2</v>
      </c>
    </row>
    <row r="10" spans="1:10" s="10" customFormat="1" ht="39.75" customHeight="1">
      <c r="A10" s="11" t="s">
        <v>89</v>
      </c>
      <c r="B10" s="12">
        <v>36</v>
      </c>
      <c r="C10" s="11" t="s">
        <v>184</v>
      </c>
      <c r="D10" s="11" t="s">
        <v>92</v>
      </c>
      <c r="E10" s="10">
        <v>119</v>
      </c>
      <c r="F10" s="10">
        <v>134</v>
      </c>
      <c r="G10" s="10">
        <f t="shared" si="0"/>
        <v>253</v>
      </c>
      <c r="I10" s="10">
        <f t="shared" si="1"/>
        <v>253</v>
      </c>
      <c r="J10" s="10">
        <v>1</v>
      </c>
    </row>
    <row r="11" spans="1:5" ht="39.75" customHeight="1">
      <c r="A11" s="5"/>
      <c r="B11" s="6"/>
      <c r="C11" s="5"/>
      <c r="D11" s="5"/>
      <c r="E11" s="5"/>
    </row>
  </sheetData>
  <sheetProtection/>
  <mergeCells count="1">
    <mergeCell ref="A1:H1"/>
  </mergeCells>
  <printOptions gridLines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39.75" customHeight="1"/>
  <cols>
    <col min="1" max="1" width="27.28125" style="14" customWidth="1"/>
    <col min="2" max="2" width="16.57421875" style="14" customWidth="1"/>
    <col min="3" max="3" width="21.57421875" style="21" customWidth="1"/>
    <col min="4" max="4" width="20.7109375" style="14" customWidth="1"/>
    <col min="5" max="5" width="17.7109375" style="20" customWidth="1"/>
    <col min="6" max="10" width="17.7109375" style="14" customWidth="1"/>
    <col min="11" max="11" width="20.7109375" style="14" customWidth="1"/>
    <col min="12" max="16384" width="9.140625" style="14" customWidth="1"/>
  </cols>
  <sheetData>
    <row r="1" spans="1:42" ht="39.75" customHeight="1">
      <c r="A1" s="79" t="s">
        <v>245</v>
      </c>
      <c r="B1" s="79"/>
      <c r="C1" s="79"/>
      <c r="D1" s="79"/>
      <c r="E1" s="79"/>
      <c r="F1" s="79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0" s="20" customFormat="1" ht="39.75" customHeight="1">
      <c r="A2" s="25" t="s">
        <v>0</v>
      </c>
      <c r="B2" s="25" t="s">
        <v>1</v>
      </c>
      <c r="C2" s="25" t="s">
        <v>155</v>
      </c>
      <c r="D2" s="25" t="s">
        <v>180</v>
      </c>
      <c r="E2" s="34" t="s">
        <v>165</v>
      </c>
      <c r="F2" s="34" t="s">
        <v>166</v>
      </c>
      <c r="G2" s="34" t="s">
        <v>159</v>
      </c>
      <c r="H2" s="34" t="s">
        <v>160</v>
      </c>
      <c r="I2" s="34" t="s">
        <v>164</v>
      </c>
      <c r="J2" s="34" t="s">
        <v>162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10" ht="39.75" customHeight="1">
      <c r="A3" s="20" t="s">
        <v>127</v>
      </c>
      <c r="B3" s="21">
        <v>37</v>
      </c>
      <c r="C3" s="20" t="s">
        <v>129</v>
      </c>
      <c r="D3" s="20" t="s">
        <v>128</v>
      </c>
      <c r="E3" s="14">
        <v>109</v>
      </c>
      <c r="F3" s="14">
        <v>112</v>
      </c>
      <c r="G3" s="14">
        <f>SUM(E3:F3)</f>
        <v>221</v>
      </c>
      <c r="I3" s="14">
        <f>G3-H3</f>
        <v>221</v>
      </c>
      <c r="J3" s="14">
        <v>1</v>
      </c>
    </row>
    <row r="4" spans="1:10" ht="39.75" customHeight="1">
      <c r="A4" s="20" t="s">
        <v>111</v>
      </c>
      <c r="B4" s="21">
        <v>38</v>
      </c>
      <c r="C4" s="20" t="s">
        <v>46</v>
      </c>
      <c r="D4" s="20" t="s">
        <v>113</v>
      </c>
      <c r="E4" s="14">
        <v>78</v>
      </c>
      <c r="F4" s="14">
        <v>80</v>
      </c>
      <c r="G4" s="14">
        <f>SUM(E4:F4)</f>
        <v>158</v>
      </c>
      <c r="I4" s="14">
        <f>G4-H4</f>
        <v>158</v>
      </c>
      <c r="J4" s="14">
        <v>3</v>
      </c>
    </row>
    <row r="5" spans="1:10" ht="39.75" customHeight="1">
      <c r="A5" s="20" t="s">
        <v>120</v>
      </c>
      <c r="B5" s="21">
        <v>39</v>
      </c>
      <c r="C5" s="20" t="s">
        <v>91</v>
      </c>
      <c r="D5" s="20" t="s">
        <v>43</v>
      </c>
      <c r="E5" s="14">
        <v>76</v>
      </c>
      <c r="F5" s="14">
        <v>63</v>
      </c>
      <c r="G5" s="14">
        <f>SUM(E5:F5)</f>
        <v>139</v>
      </c>
      <c r="I5" s="14">
        <f>G5-H5</f>
        <v>139</v>
      </c>
      <c r="J5" s="14">
        <v>5</v>
      </c>
    </row>
    <row r="6" spans="1:10" ht="39.75" customHeight="1">
      <c r="A6" s="20" t="s">
        <v>44</v>
      </c>
      <c r="B6" s="21">
        <v>40</v>
      </c>
      <c r="C6" s="20" t="s">
        <v>185</v>
      </c>
      <c r="D6" s="20" t="s">
        <v>48</v>
      </c>
      <c r="E6" s="14">
        <v>92</v>
      </c>
      <c r="F6" s="14">
        <v>81</v>
      </c>
      <c r="G6" s="14">
        <f>SUM(E6:F6)</f>
        <v>173</v>
      </c>
      <c r="I6" s="14">
        <f>G6-H6</f>
        <v>173</v>
      </c>
      <c r="J6" s="14">
        <v>2</v>
      </c>
    </row>
    <row r="7" spans="1:10" ht="39.75" customHeight="1">
      <c r="A7" s="20" t="s">
        <v>55</v>
      </c>
      <c r="B7" s="21">
        <v>41</v>
      </c>
      <c r="C7" s="20" t="s">
        <v>186</v>
      </c>
      <c r="D7" s="20" t="s">
        <v>88</v>
      </c>
      <c r="E7" s="14">
        <v>77</v>
      </c>
      <c r="F7" s="14">
        <v>64</v>
      </c>
      <c r="G7" s="14">
        <f>SUM(E7:F7)</f>
        <v>141</v>
      </c>
      <c r="I7" s="14">
        <f>G7-H7</f>
        <v>141</v>
      </c>
      <c r="J7" s="14">
        <v>4</v>
      </c>
    </row>
    <row r="8" spans="1:9" ht="39.75" customHeight="1">
      <c r="A8" s="20" t="s">
        <v>125</v>
      </c>
      <c r="B8" s="21">
        <v>42</v>
      </c>
      <c r="C8" s="20" t="s">
        <v>99</v>
      </c>
      <c r="D8" s="20" t="s">
        <v>143</v>
      </c>
      <c r="E8" s="14">
        <v>70</v>
      </c>
      <c r="F8" s="14">
        <v>63</v>
      </c>
      <c r="G8" s="14">
        <f>SUM(E8:F8)</f>
        <v>133</v>
      </c>
      <c r="I8" s="14">
        <f>G8-H8</f>
        <v>133</v>
      </c>
    </row>
    <row r="9" spans="1:5" ht="39.75" customHeight="1">
      <c r="A9" s="20" t="s">
        <v>132</v>
      </c>
      <c r="B9" s="21">
        <v>44</v>
      </c>
      <c r="C9" s="20" t="s">
        <v>90</v>
      </c>
      <c r="D9" s="20" t="s">
        <v>78</v>
      </c>
      <c r="E9" s="14"/>
    </row>
    <row r="10" spans="1:5" ht="39.75" customHeight="1">
      <c r="A10" s="20"/>
      <c r="B10" s="21"/>
      <c r="C10" s="20"/>
      <c r="D10" s="20"/>
      <c r="E10" s="14"/>
    </row>
  </sheetData>
  <sheetProtection/>
  <mergeCells count="1">
    <mergeCell ref="A1:F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140625" defaultRowHeight="39.75" customHeight="1"/>
  <cols>
    <col min="1" max="1" width="19.28125" style="7" customWidth="1"/>
    <col min="2" max="2" width="15.57421875" style="7" customWidth="1"/>
    <col min="3" max="3" width="15.00390625" style="6" customWidth="1"/>
    <col min="4" max="4" width="16.28125" style="7" customWidth="1"/>
    <col min="5" max="5" width="17.7109375" style="8" customWidth="1"/>
    <col min="6" max="11" width="17.7109375" style="7" customWidth="1"/>
    <col min="12" max="16384" width="9.140625" style="7" customWidth="1"/>
  </cols>
  <sheetData>
    <row r="1" spans="1:42" s="19" customFormat="1" ht="39.75" customHeight="1">
      <c r="A1" s="79" t="s">
        <v>246</v>
      </c>
      <c r="B1" s="79"/>
      <c r="C1" s="79"/>
      <c r="D1" s="79"/>
      <c r="E1" s="79"/>
      <c r="F1" s="79"/>
      <c r="G1" s="80"/>
      <c r="H1" s="8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0" s="20" customFormat="1" ht="39.75" customHeight="1">
      <c r="A2" s="25" t="s">
        <v>0</v>
      </c>
      <c r="B2" s="25" t="s">
        <v>1</v>
      </c>
      <c r="C2" s="25" t="s">
        <v>155</v>
      </c>
      <c r="D2" s="25"/>
      <c r="E2" s="34" t="s">
        <v>165</v>
      </c>
      <c r="F2" s="34" t="s">
        <v>166</v>
      </c>
      <c r="G2" s="34" t="s">
        <v>159</v>
      </c>
      <c r="H2" s="34" t="s">
        <v>160</v>
      </c>
      <c r="I2" s="34" t="s">
        <v>164</v>
      </c>
      <c r="J2" s="34" t="s">
        <v>162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7" s="9" customFormat="1" ht="39.75" customHeight="1">
      <c r="A3" s="15" t="s">
        <v>144</v>
      </c>
      <c r="B3" s="16">
        <v>46</v>
      </c>
      <c r="C3" s="15" t="s">
        <v>154</v>
      </c>
      <c r="D3" s="15" t="s">
        <v>153</v>
      </c>
      <c r="E3" s="9">
        <v>70</v>
      </c>
      <c r="F3" s="9">
        <v>79</v>
      </c>
      <c r="G3" s="9">
        <f>SUM(E3:F3)</f>
        <v>149</v>
      </c>
    </row>
    <row r="4" spans="1:10" s="9" customFormat="1" ht="39.75" customHeight="1">
      <c r="A4" s="15" t="s">
        <v>114</v>
      </c>
      <c r="B4" s="16">
        <v>47</v>
      </c>
      <c r="C4" s="15" t="s">
        <v>188</v>
      </c>
      <c r="D4" s="15" t="s">
        <v>115</v>
      </c>
      <c r="E4" s="9">
        <v>109</v>
      </c>
      <c r="F4" s="9">
        <v>119</v>
      </c>
      <c r="G4" s="9">
        <f aca="true" t="shared" si="0" ref="G4:G10">SUM(E4:F4)</f>
        <v>228</v>
      </c>
      <c r="J4" s="9">
        <v>2</v>
      </c>
    </row>
    <row r="5" spans="1:10" s="9" customFormat="1" ht="39.75" customHeight="1">
      <c r="A5" s="15" t="s">
        <v>145</v>
      </c>
      <c r="B5" s="16">
        <v>48</v>
      </c>
      <c r="C5" s="15" t="s">
        <v>189</v>
      </c>
      <c r="D5" s="15" t="s">
        <v>149</v>
      </c>
      <c r="E5" s="9">
        <v>101</v>
      </c>
      <c r="F5" s="9">
        <v>108</v>
      </c>
      <c r="G5" s="9">
        <f t="shared" si="0"/>
        <v>209</v>
      </c>
      <c r="J5" s="9">
        <v>5</v>
      </c>
    </row>
    <row r="6" spans="1:7" s="9" customFormat="1" ht="39.75" customHeight="1">
      <c r="A6" s="15" t="s">
        <v>111</v>
      </c>
      <c r="B6" s="16">
        <v>49</v>
      </c>
      <c r="C6" s="15" t="s">
        <v>77</v>
      </c>
      <c r="D6" s="15" t="s">
        <v>112</v>
      </c>
      <c r="E6" s="9">
        <v>80</v>
      </c>
      <c r="F6" s="9">
        <v>77</v>
      </c>
      <c r="G6" s="9">
        <f t="shared" si="0"/>
        <v>157</v>
      </c>
    </row>
    <row r="7" spans="1:10" s="9" customFormat="1" ht="39.75" customHeight="1">
      <c r="A7" s="15" t="s">
        <v>67</v>
      </c>
      <c r="B7" s="16">
        <v>50</v>
      </c>
      <c r="C7" s="15" t="s">
        <v>12</v>
      </c>
      <c r="D7" s="15" t="s">
        <v>22</v>
      </c>
      <c r="E7" s="9">
        <v>110</v>
      </c>
      <c r="F7" s="9">
        <v>116</v>
      </c>
      <c r="G7" s="9">
        <f t="shared" si="0"/>
        <v>226</v>
      </c>
      <c r="J7" s="9">
        <v>3</v>
      </c>
    </row>
    <row r="8" spans="1:7" s="9" customFormat="1" ht="39.75" customHeight="1">
      <c r="A8" s="15" t="s">
        <v>85</v>
      </c>
      <c r="B8" s="16">
        <v>51</v>
      </c>
      <c r="C8" s="15" t="s">
        <v>17</v>
      </c>
      <c r="D8" s="15" t="s">
        <v>69</v>
      </c>
      <c r="E8" s="9">
        <v>88</v>
      </c>
      <c r="F8" s="9">
        <v>86</v>
      </c>
      <c r="G8" s="9">
        <f t="shared" si="0"/>
        <v>174</v>
      </c>
    </row>
    <row r="9" spans="1:10" s="9" customFormat="1" ht="39.75" customHeight="1">
      <c r="A9" s="15" t="s">
        <v>134</v>
      </c>
      <c r="B9" s="16">
        <v>52</v>
      </c>
      <c r="C9" s="15" t="s">
        <v>74</v>
      </c>
      <c r="D9" s="15" t="s">
        <v>135</v>
      </c>
      <c r="E9" s="9">
        <v>106</v>
      </c>
      <c r="F9" s="9">
        <v>111</v>
      </c>
      <c r="G9" s="9">
        <f t="shared" si="0"/>
        <v>217</v>
      </c>
      <c r="J9" s="9">
        <v>4</v>
      </c>
    </row>
    <row r="10" spans="1:10" ht="39.75" customHeight="1">
      <c r="A10" s="9" t="s">
        <v>89</v>
      </c>
      <c r="B10" s="16">
        <v>53</v>
      </c>
      <c r="C10" s="9" t="s">
        <v>90</v>
      </c>
      <c r="D10" s="15" t="s">
        <v>190</v>
      </c>
      <c r="E10" s="9">
        <v>113</v>
      </c>
      <c r="F10" s="9">
        <v>124</v>
      </c>
      <c r="G10" s="9">
        <f t="shared" si="0"/>
        <v>237</v>
      </c>
      <c r="J10" s="9">
        <v>1</v>
      </c>
    </row>
    <row r="11" spans="2:5" ht="39.75" customHeight="1">
      <c r="B11" s="6"/>
      <c r="C11" s="7"/>
      <c r="D11" s="8"/>
      <c r="E11" s="7"/>
    </row>
  </sheetData>
  <sheetProtection/>
  <mergeCells count="1">
    <mergeCell ref="A1:H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3" sqref="J13"/>
    </sheetView>
  </sheetViews>
  <sheetFormatPr defaultColWidth="9.140625" defaultRowHeight="39.75" customHeight="1"/>
  <cols>
    <col min="1" max="1" width="16.28125" style="7" customWidth="1"/>
    <col min="2" max="2" width="15.7109375" style="7" customWidth="1"/>
    <col min="3" max="3" width="17.28125" style="6" customWidth="1"/>
    <col min="4" max="4" width="13.421875" style="7" bestFit="1" customWidth="1"/>
    <col min="5" max="5" width="17.7109375" style="8" customWidth="1"/>
    <col min="6" max="10" width="17.7109375" style="7" customWidth="1"/>
    <col min="11" max="13" width="20.7109375" style="7" customWidth="1"/>
    <col min="14" max="16384" width="9.140625" style="7" customWidth="1"/>
  </cols>
  <sheetData>
    <row r="1" spans="1:42" s="14" customFormat="1" ht="39.75" customHeight="1">
      <c r="A1" s="79" t="s">
        <v>248</v>
      </c>
      <c r="B1" s="79"/>
      <c r="C1" s="79"/>
      <c r="D1" s="79"/>
      <c r="E1" s="79"/>
      <c r="F1" s="79"/>
      <c r="G1" s="81"/>
      <c r="H1" s="8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0" s="8" customFormat="1" ht="39.75" customHeight="1">
      <c r="A2" s="25" t="s">
        <v>0</v>
      </c>
      <c r="B2" s="25" t="s">
        <v>1</v>
      </c>
      <c r="C2" s="25" t="s">
        <v>155</v>
      </c>
      <c r="D2" s="25" t="s">
        <v>180</v>
      </c>
      <c r="E2" s="34" t="s">
        <v>165</v>
      </c>
      <c r="F2" s="34" t="s">
        <v>166</v>
      </c>
      <c r="G2" s="34" t="s">
        <v>159</v>
      </c>
      <c r="H2" s="34" t="s">
        <v>160</v>
      </c>
      <c r="I2" s="34" t="s">
        <v>164</v>
      </c>
      <c r="J2" s="34" t="s">
        <v>162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" s="10" customFormat="1" ht="39.75" customHeight="1">
      <c r="A3" s="11" t="s">
        <v>116</v>
      </c>
      <c r="B3" s="12">
        <v>54</v>
      </c>
      <c r="C3" s="11" t="s">
        <v>37</v>
      </c>
      <c r="D3" s="11" t="s">
        <v>119</v>
      </c>
    </row>
    <row r="4" spans="1:9" s="10" customFormat="1" ht="39.75" customHeight="1">
      <c r="A4" s="11" t="s">
        <v>30</v>
      </c>
      <c r="B4" s="12">
        <v>55</v>
      </c>
      <c r="C4" s="11" t="s">
        <v>34</v>
      </c>
      <c r="D4" s="11" t="s">
        <v>35</v>
      </c>
      <c r="E4" s="10">
        <v>52</v>
      </c>
      <c r="F4" s="10">
        <v>59</v>
      </c>
      <c r="G4" s="10">
        <f>SUM(E4:F4)</f>
        <v>111</v>
      </c>
      <c r="H4" s="10">
        <v>30</v>
      </c>
      <c r="I4" s="10">
        <f>G4-H4</f>
        <v>81</v>
      </c>
    </row>
    <row r="5" spans="1:10" s="10" customFormat="1" ht="39.75" customHeight="1">
      <c r="A5" s="11" t="s">
        <v>127</v>
      </c>
      <c r="B5" s="12">
        <v>56</v>
      </c>
      <c r="C5" s="11" t="s">
        <v>12</v>
      </c>
      <c r="D5" s="11" t="s">
        <v>191</v>
      </c>
      <c r="E5" s="10">
        <v>66</v>
      </c>
      <c r="F5" s="10">
        <v>63</v>
      </c>
      <c r="G5" s="10">
        <f aca="true" t="shared" si="0" ref="G5:G12">SUM(E5:F5)</f>
        <v>129</v>
      </c>
      <c r="I5" s="10">
        <f aca="true" t="shared" si="1" ref="I5:I12">G5-H5</f>
        <v>129</v>
      </c>
      <c r="J5" s="10">
        <v>2</v>
      </c>
    </row>
    <row r="6" spans="1:10" s="10" customFormat="1" ht="39.75" customHeight="1">
      <c r="A6" s="11" t="s">
        <v>132</v>
      </c>
      <c r="B6" s="12">
        <v>57</v>
      </c>
      <c r="C6" s="11" t="s">
        <v>47</v>
      </c>
      <c r="D6" s="11" t="s">
        <v>105</v>
      </c>
      <c r="E6" s="10">
        <v>84</v>
      </c>
      <c r="F6" s="10">
        <v>96</v>
      </c>
      <c r="G6" s="10">
        <f t="shared" si="0"/>
        <v>180</v>
      </c>
      <c r="I6" s="10">
        <f t="shared" si="1"/>
        <v>180</v>
      </c>
      <c r="J6" s="10">
        <v>1</v>
      </c>
    </row>
    <row r="7" spans="1:9" s="10" customFormat="1" ht="39.75" customHeight="1">
      <c r="A7" s="11" t="s">
        <v>106</v>
      </c>
      <c r="B7" s="12">
        <v>58</v>
      </c>
      <c r="C7" s="11" t="s">
        <v>14</v>
      </c>
      <c r="D7" s="11" t="s">
        <v>192</v>
      </c>
      <c r="E7" s="10">
        <v>37</v>
      </c>
      <c r="F7" s="10">
        <v>46</v>
      </c>
      <c r="G7" s="10">
        <f t="shared" si="0"/>
        <v>83</v>
      </c>
      <c r="I7" s="10">
        <f t="shared" si="1"/>
        <v>83</v>
      </c>
    </row>
    <row r="8" spans="1:9" s="10" customFormat="1" ht="39.75" customHeight="1">
      <c r="A8" s="11" t="s">
        <v>122</v>
      </c>
      <c r="B8" s="12">
        <v>59</v>
      </c>
      <c r="C8" s="11" t="s">
        <v>123</v>
      </c>
      <c r="D8" s="11" t="s">
        <v>124</v>
      </c>
      <c r="E8" s="10">
        <v>40</v>
      </c>
      <c r="F8" s="10">
        <v>55</v>
      </c>
      <c r="G8" s="10">
        <f t="shared" si="0"/>
        <v>95</v>
      </c>
      <c r="I8" s="10">
        <f t="shared" si="1"/>
        <v>95</v>
      </c>
    </row>
    <row r="9" spans="1:10" s="10" customFormat="1" ht="39.75" customHeight="1">
      <c r="A9" s="11" t="s">
        <v>126</v>
      </c>
      <c r="B9" s="12">
        <v>60</v>
      </c>
      <c r="C9" s="11" t="s">
        <v>11</v>
      </c>
      <c r="D9" s="11" t="s">
        <v>105</v>
      </c>
      <c r="E9" s="10">
        <v>47</v>
      </c>
      <c r="F9" s="10">
        <v>55</v>
      </c>
      <c r="G9" s="10">
        <f t="shared" si="0"/>
        <v>102</v>
      </c>
      <c r="I9" s="10">
        <f t="shared" si="1"/>
        <v>102</v>
      </c>
      <c r="J9" s="10">
        <v>5</v>
      </c>
    </row>
    <row r="10" spans="1:10" s="10" customFormat="1" ht="39.75" customHeight="1">
      <c r="A10" s="11" t="s">
        <v>125</v>
      </c>
      <c r="B10" s="12">
        <v>61</v>
      </c>
      <c r="C10" s="11" t="s">
        <v>141</v>
      </c>
      <c r="D10" s="11" t="s">
        <v>9</v>
      </c>
      <c r="E10" s="10">
        <v>53</v>
      </c>
      <c r="F10" s="10">
        <v>58</v>
      </c>
      <c r="G10" s="10">
        <f t="shared" si="0"/>
        <v>111</v>
      </c>
      <c r="I10" s="10">
        <f t="shared" si="1"/>
        <v>111</v>
      </c>
      <c r="J10" s="10">
        <v>4</v>
      </c>
    </row>
    <row r="11" spans="1:9" s="10" customFormat="1" ht="39.75" customHeight="1">
      <c r="A11" s="11" t="s">
        <v>55</v>
      </c>
      <c r="B11" s="12">
        <v>62</v>
      </c>
      <c r="C11" s="11" t="s">
        <v>17</v>
      </c>
      <c r="D11" s="11" t="s">
        <v>58</v>
      </c>
      <c r="E11" s="10">
        <v>42</v>
      </c>
      <c r="F11" s="10">
        <v>58</v>
      </c>
      <c r="G11" s="10">
        <f t="shared" si="0"/>
        <v>100</v>
      </c>
      <c r="H11" s="10">
        <v>5</v>
      </c>
      <c r="I11" s="10">
        <f t="shared" si="1"/>
        <v>95</v>
      </c>
    </row>
    <row r="12" spans="1:10" s="10" customFormat="1" ht="39.75" customHeight="1">
      <c r="A12" s="11" t="s">
        <v>120</v>
      </c>
      <c r="B12" s="12">
        <v>63</v>
      </c>
      <c r="C12" s="11" t="s">
        <v>12</v>
      </c>
      <c r="D12" s="11" t="s">
        <v>43</v>
      </c>
      <c r="E12" s="10">
        <v>55</v>
      </c>
      <c r="F12" s="10">
        <v>57</v>
      </c>
      <c r="G12" s="10">
        <f t="shared" si="0"/>
        <v>112</v>
      </c>
      <c r="I12" s="10">
        <f t="shared" si="1"/>
        <v>112</v>
      </c>
      <c r="J12" s="10">
        <v>3</v>
      </c>
    </row>
    <row r="13" spans="1:4" s="10" customFormat="1" ht="39.75" customHeight="1">
      <c r="A13" s="11"/>
      <c r="B13" s="12"/>
      <c r="C13" s="11"/>
      <c r="D13" s="11"/>
    </row>
  </sheetData>
  <sheetProtection/>
  <mergeCells count="1">
    <mergeCell ref="A1:H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selection activeCell="J13" sqref="J13"/>
    </sheetView>
  </sheetViews>
  <sheetFormatPr defaultColWidth="9.140625" defaultRowHeight="34.5" customHeight="1"/>
  <cols>
    <col min="1" max="1" width="18.57421875" style="7" customWidth="1"/>
    <col min="2" max="2" width="12.8515625" style="7" customWidth="1"/>
    <col min="3" max="3" width="15.28125" style="6" customWidth="1"/>
    <col min="4" max="4" width="20.28125" style="7" customWidth="1"/>
    <col min="5" max="5" width="17.7109375" style="8" customWidth="1"/>
    <col min="6" max="10" width="17.7109375" style="7" customWidth="1"/>
    <col min="11" max="16384" width="9.140625" style="7" customWidth="1"/>
  </cols>
  <sheetData>
    <row r="1" spans="1:42" s="22" customFormat="1" ht="34.5" customHeight="1">
      <c r="A1" s="79" t="s">
        <v>249</v>
      </c>
      <c r="B1" s="79"/>
      <c r="C1" s="79"/>
      <c r="D1" s="79"/>
      <c r="E1" s="79"/>
      <c r="F1" s="79"/>
      <c r="G1" s="79"/>
      <c r="H1" s="7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0" s="37" customFormat="1" ht="34.5" customHeight="1">
      <c r="A2" s="25" t="s">
        <v>0</v>
      </c>
      <c r="B2" s="25" t="s">
        <v>1</v>
      </c>
      <c r="C2" s="25" t="s">
        <v>155</v>
      </c>
      <c r="D2" s="25" t="s">
        <v>180</v>
      </c>
      <c r="E2" s="34" t="s">
        <v>157</v>
      </c>
      <c r="F2" s="34" t="s">
        <v>163</v>
      </c>
      <c r="G2" s="34" t="s">
        <v>159</v>
      </c>
      <c r="H2" s="34" t="s">
        <v>160</v>
      </c>
      <c r="I2" s="34" t="s">
        <v>164</v>
      </c>
      <c r="J2" s="34" t="s">
        <v>162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7" s="10" customFormat="1" ht="34.5" customHeight="1">
      <c r="A3" s="11" t="s">
        <v>95</v>
      </c>
      <c r="B3" s="12">
        <v>64</v>
      </c>
      <c r="C3" s="11" t="s">
        <v>25</v>
      </c>
      <c r="D3" s="11" t="s">
        <v>98</v>
      </c>
      <c r="E3" s="10">
        <v>69</v>
      </c>
      <c r="F3" s="10">
        <v>72</v>
      </c>
      <c r="G3" s="10">
        <f>SUM(E3:F3)</f>
        <v>141</v>
      </c>
    </row>
    <row r="4" spans="1:7" s="10" customFormat="1" ht="34.5" customHeight="1">
      <c r="A4" s="11" t="s">
        <v>67</v>
      </c>
      <c r="B4" s="12">
        <v>65</v>
      </c>
      <c r="C4" s="11" t="s">
        <v>193</v>
      </c>
      <c r="D4" s="11" t="s">
        <v>24</v>
      </c>
      <c r="E4" s="10">
        <v>87</v>
      </c>
      <c r="F4" s="10">
        <v>85</v>
      </c>
      <c r="G4" s="10">
        <f aca="true" t="shared" si="0" ref="G4:G12">SUM(E4:F4)</f>
        <v>172</v>
      </c>
    </row>
    <row r="5" spans="1:10" s="10" customFormat="1" ht="34.5" customHeight="1">
      <c r="A5" s="11" t="s">
        <v>79</v>
      </c>
      <c r="B5" s="12">
        <v>66</v>
      </c>
      <c r="C5" s="11" t="s">
        <v>12</v>
      </c>
      <c r="D5" s="11" t="s">
        <v>167</v>
      </c>
      <c r="E5" s="10">
        <v>94</v>
      </c>
      <c r="F5" s="10">
        <v>86</v>
      </c>
      <c r="G5" s="10">
        <f t="shared" si="0"/>
        <v>180</v>
      </c>
      <c r="J5" s="10">
        <v>3</v>
      </c>
    </row>
    <row r="6" spans="1:10" s="10" customFormat="1" ht="34.5" customHeight="1">
      <c r="A6" s="11" t="s">
        <v>144</v>
      </c>
      <c r="B6" s="12">
        <v>67</v>
      </c>
      <c r="C6" s="11" t="s">
        <v>194</v>
      </c>
      <c r="D6" s="11" t="s">
        <v>152</v>
      </c>
      <c r="E6" s="10">
        <v>95</v>
      </c>
      <c r="F6" s="10">
        <v>82</v>
      </c>
      <c r="G6" s="10">
        <f t="shared" si="0"/>
        <v>177</v>
      </c>
      <c r="J6" s="10">
        <v>4</v>
      </c>
    </row>
    <row r="7" spans="1:10" s="10" customFormat="1" ht="34.5" customHeight="1">
      <c r="A7" s="11" t="s">
        <v>44</v>
      </c>
      <c r="B7" s="12">
        <v>68</v>
      </c>
      <c r="C7" s="11" t="s">
        <v>49</v>
      </c>
      <c r="D7" s="11" t="s">
        <v>50</v>
      </c>
      <c r="E7" s="10">
        <v>83</v>
      </c>
      <c r="F7" s="10">
        <v>90</v>
      </c>
      <c r="G7" s="10">
        <f t="shared" si="0"/>
        <v>173</v>
      </c>
      <c r="J7" s="10">
        <v>5</v>
      </c>
    </row>
    <row r="8" spans="1:7" s="10" customFormat="1" ht="34.5" customHeight="1">
      <c r="A8" s="11" t="s">
        <v>36</v>
      </c>
      <c r="B8" s="12">
        <v>69</v>
      </c>
      <c r="C8" s="11" t="s">
        <v>3</v>
      </c>
      <c r="D8" s="11" t="s">
        <v>38</v>
      </c>
      <c r="E8" s="10">
        <v>72</v>
      </c>
      <c r="F8" s="10">
        <v>66</v>
      </c>
      <c r="G8" s="10">
        <f t="shared" si="0"/>
        <v>138</v>
      </c>
    </row>
    <row r="9" spans="1:7" s="10" customFormat="1" ht="34.5" customHeight="1">
      <c r="A9" s="11" t="s">
        <v>30</v>
      </c>
      <c r="B9" s="12">
        <v>70</v>
      </c>
      <c r="C9" s="11" t="s">
        <v>195</v>
      </c>
      <c r="D9" s="11" t="s">
        <v>196</v>
      </c>
      <c r="E9" s="10">
        <v>37</v>
      </c>
      <c r="F9" s="10">
        <v>40</v>
      </c>
      <c r="G9" s="10">
        <f t="shared" si="0"/>
        <v>77</v>
      </c>
    </row>
    <row r="10" spans="1:10" s="10" customFormat="1" ht="34.5" customHeight="1">
      <c r="A10" s="11" t="s">
        <v>127</v>
      </c>
      <c r="B10" s="12">
        <v>71</v>
      </c>
      <c r="C10" s="11" t="s">
        <v>40</v>
      </c>
      <c r="D10" s="11" t="s">
        <v>128</v>
      </c>
      <c r="E10" s="10">
        <v>93</v>
      </c>
      <c r="F10" s="10">
        <v>92</v>
      </c>
      <c r="G10" s="10">
        <f t="shared" si="0"/>
        <v>185</v>
      </c>
      <c r="J10" s="10">
        <v>1</v>
      </c>
    </row>
    <row r="11" spans="1:7" s="10" customFormat="1" ht="34.5" customHeight="1">
      <c r="A11" s="11" t="s">
        <v>55</v>
      </c>
      <c r="B11" s="12">
        <v>72</v>
      </c>
      <c r="C11" s="11" t="s">
        <v>17</v>
      </c>
      <c r="D11" s="11" t="s">
        <v>57</v>
      </c>
      <c r="E11" s="10">
        <v>70</v>
      </c>
      <c r="F11" s="10">
        <v>78</v>
      </c>
      <c r="G11" s="10">
        <f t="shared" si="0"/>
        <v>148</v>
      </c>
    </row>
    <row r="12" spans="1:10" s="10" customFormat="1" ht="34.5" customHeight="1">
      <c r="A12" s="11" t="s">
        <v>89</v>
      </c>
      <c r="B12" s="12">
        <v>73</v>
      </c>
      <c r="C12" s="11" t="s">
        <v>19</v>
      </c>
      <c r="D12" s="11" t="s">
        <v>65</v>
      </c>
      <c r="E12" s="10">
        <v>91</v>
      </c>
      <c r="F12" s="10">
        <v>93</v>
      </c>
      <c r="G12" s="10">
        <f t="shared" si="0"/>
        <v>184</v>
      </c>
      <c r="J12" s="10">
        <v>2</v>
      </c>
    </row>
    <row r="13" spans="1:4" s="10" customFormat="1" ht="34.5" customHeight="1">
      <c r="A13" s="11"/>
      <c r="B13" s="12"/>
      <c r="C13" s="11"/>
      <c r="D13" s="11"/>
    </row>
  </sheetData>
  <sheetProtection/>
  <mergeCells count="1">
    <mergeCell ref="A1:H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2" sqref="J12"/>
    </sheetView>
  </sheetViews>
  <sheetFormatPr defaultColWidth="9.140625" defaultRowHeight="39.75" customHeight="1"/>
  <cols>
    <col min="1" max="1" width="23.00390625" style="7" customWidth="1"/>
    <col min="2" max="2" width="14.28125" style="7" customWidth="1"/>
    <col min="3" max="3" width="16.57421875" style="6" customWidth="1"/>
    <col min="4" max="4" width="16.57421875" style="7" customWidth="1"/>
    <col min="5" max="5" width="17.7109375" style="8" customWidth="1"/>
    <col min="6" max="11" width="17.7109375" style="7" customWidth="1"/>
    <col min="12" max="16384" width="9.140625" style="7" customWidth="1"/>
  </cols>
  <sheetData>
    <row r="1" spans="1:42" s="24" customFormat="1" ht="39.75" customHeight="1">
      <c r="A1" s="79" t="s">
        <v>250</v>
      </c>
      <c r="B1" s="79"/>
      <c r="C1" s="79"/>
      <c r="D1" s="79"/>
      <c r="E1" s="79"/>
      <c r="F1" s="79"/>
      <c r="G1" s="80"/>
      <c r="H1" s="8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0" s="38" customFormat="1" ht="39.75" customHeight="1">
      <c r="A2" s="25" t="s">
        <v>0</v>
      </c>
      <c r="B2" s="25" t="s">
        <v>1</v>
      </c>
      <c r="C2" s="25" t="s">
        <v>156</v>
      </c>
      <c r="D2" s="25" t="s">
        <v>180</v>
      </c>
      <c r="E2" s="34" t="s">
        <v>157</v>
      </c>
      <c r="F2" s="34" t="s">
        <v>163</v>
      </c>
      <c r="G2" s="34" t="s">
        <v>159</v>
      </c>
      <c r="H2" s="34" t="s">
        <v>160</v>
      </c>
      <c r="I2" s="34" t="s">
        <v>164</v>
      </c>
      <c r="J2" s="34" t="s">
        <v>162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2" s="10" customFormat="1" ht="39.75" customHeight="1">
      <c r="A3" s="11" t="s">
        <v>39</v>
      </c>
      <c r="B3" s="12">
        <v>74</v>
      </c>
      <c r="C3" s="11" t="s">
        <v>3</v>
      </c>
      <c r="D3" s="11" t="s">
        <v>41</v>
      </c>
      <c r="E3" s="10">
        <v>62</v>
      </c>
      <c r="F3" s="10">
        <v>56</v>
      </c>
      <c r="G3" s="10">
        <f>SUM(E3:F3)</f>
        <v>118</v>
      </c>
      <c r="I3" s="10">
        <f>G3-H3</f>
        <v>118</v>
      </c>
      <c r="AO3" s="23"/>
      <c r="AP3" s="23"/>
    </row>
    <row r="4" spans="1:42" s="10" customFormat="1" ht="39.75" customHeight="1">
      <c r="A4" s="11" t="s">
        <v>16</v>
      </c>
      <c r="B4" s="12">
        <v>75</v>
      </c>
      <c r="C4" s="11" t="s">
        <v>27</v>
      </c>
      <c r="D4" s="11" t="s">
        <v>28</v>
      </c>
      <c r="E4" s="10">
        <v>63</v>
      </c>
      <c r="F4" s="10">
        <v>68</v>
      </c>
      <c r="G4" s="10">
        <f aca="true" t="shared" si="0" ref="G4:G12">SUM(E4:F4)</f>
        <v>131</v>
      </c>
      <c r="H4" s="10">
        <v>10</v>
      </c>
      <c r="I4" s="10">
        <f aca="true" t="shared" si="1" ref="I4:I12">G4-H4</f>
        <v>121</v>
      </c>
      <c r="AO4" s="23"/>
      <c r="AP4" s="23"/>
    </row>
    <row r="5" spans="1:42" s="23" customFormat="1" ht="39.75" customHeight="1">
      <c r="A5" s="11" t="s">
        <v>100</v>
      </c>
      <c r="B5" s="12">
        <v>76</v>
      </c>
      <c r="C5" s="11" t="s">
        <v>101</v>
      </c>
      <c r="D5" s="11" t="s">
        <v>102</v>
      </c>
      <c r="E5" s="10">
        <v>66</v>
      </c>
      <c r="F5" s="10">
        <v>62</v>
      </c>
      <c r="G5" s="10">
        <f t="shared" si="0"/>
        <v>128</v>
      </c>
      <c r="H5" s="10"/>
      <c r="I5" s="10">
        <f t="shared" si="1"/>
        <v>128</v>
      </c>
      <c r="J5" s="10">
        <v>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s="23" customFormat="1" ht="39.75" customHeight="1">
      <c r="A6" s="11" t="s">
        <v>116</v>
      </c>
      <c r="B6" s="12">
        <v>77</v>
      </c>
      <c r="C6" s="11" t="s">
        <v>11</v>
      </c>
      <c r="D6" s="11" t="s">
        <v>118</v>
      </c>
      <c r="E6" s="10">
        <v>52</v>
      </c>
      <c r="F6" s="10">
        <v>47</v>
      </c>
      <c r="G6" s="10">
        <f t="shared" si="0"/>
        <v>99</v>
      </c>
      <c r="H6" s="10"/>
      <c r="I6" s="10">
        <f t="shared" si="1"/>
        <v>99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0" s="23" customFormat="1" ht="39.75" customHeight="1">
      <c r="A7" s="11" t="s">
        <v>63</v>
      </c>
      <c r="B7" s="12">
        <v>78</v>
      </c>
      <c r="C7" s="11" t="s">
        <v>68</v>
      </c>
      <c r="D7" s="11" t="s">
        <v>197</v>
      </c>
      <c r="E7" s="10">
        <v>62</v>
      </c>
      <c r="F7" s="10">
        <v>65</v>
      </c>
      <c r="G7" s="10">
        <f t="shared" si="0"/>
        <v>127</v>
      </c>
      <c r="H7" s="10"/>
      <c r="I7" s="10">
        <f t="shared" si="1"/>
        <v>127</v>
      </c>
      <c r="J7" s="10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23" customFormat="1" ht="39.75" customHeight="1">
      <c r="A8" s="11" t="s">
        <v>145</v>
      </c>
      <c r="B8" s="12">
        <v>79</v>
      </c>
      <c r="C8" s="11" t="s">
        <v>147</v>
      </c>
      <c r="D8" s="11" t="s">
        <v>148</v>
      </c>
      <c r="E8" s="10">
        <v>77</v>
      </c>
      <c r="F8" s="10">
        <v>77</v>
      </c>
      <c r="G8" s="10">
        <f t="shared" si="0"/>
        <v>154</v>
      </c>
      <c r="H8" s="10"/>
      <c r="I8" s="10">
        <f t="shared" si="1"/>
        <v>154</v>
      </c>
      <c r="J8" s="10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23" customFormat="1" ht="39.75" customHeight="1">
      <c r="A9" s="11" t="s">
        <v>107</v>
      </c>
      <c r="B9" s="12">
        <v>80</v>
      </c>
      <c r="C9" s="11" t="s">
        <v>12</v>
      </c>
      <c r="D9" s="11" t="s">
        <v>6</v>
      </c>
      <c r="E9" s="10">
        <v>69</v>
      </c>
      <c r="F9" s="10">
        <v>70</v>
      </c>
      <c r="G9" s="10">
        <f t="shared" si="0"/>
        <v>139</v>
      </c>
      <c r="H9" s="10"/>
      <c r="I9" s="10">
        <f t="shared" si="1"/>
        <v>139</v>
      </c>
      <c r="J9" s="10">
        <v>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9" s="10" customFormat="1" ht="39.75" customHeight="1">
      <c r="A10" s="11" t="s">
        <v>120</v>
      </c>
      <c r="B10" s="12">
        <v>81</v>
      </c>
      <c r="C10" s="11" t="s">
        <v>121</v>
      </c>
      <c r="D10" s="11" t="s">
        <v>29</v>
      </c>
      <c r="E10" s="10">
        <v>59</v>
      </c>
      <c r="F10" s="10">
        <v>55</v>
      </c>
      <c r="G10" s="10">
        <f t="shared" si="0"/>
        <v>114</v>
      </c>
      <c r="I10" s="10">
        <f t="shared" si="1"/>
        <v>114</v>
      </c>
    </row>
    <row r="11" spans="1:40" s="23" customFormat="1" ht="39.75" customHeight="1">
      <c r="A11" s="11" t="s">
        <v>137</v>
      </c>
      <c r="B11" s="12">
        <v>82</v>
      </c>
      <c r="C11" s="11" t="s">
        <v>131</v>
      </c>
      <c r="D11" s="11" t="s">
        <v>198</v>
      </c>
      <c r="E11" s="10">
        <v>65</v>
      </c>
      <c r="F11" s="10">
        <v>69</v>
      </c>
      <c r="G11" s="10">
        <f t="shared" si="0"/>
        <v>134</v>
      </c>
      <c r="H11" s="10"/>
      <c r="I11" s="10">
        <f t="shared" si="1"/>
        <v>134</v>
      </c>
      <c r="J11" s="10">
        <v>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23" customFormat="1" ht="39.75" customHeight="1">
      <c r="A12" s="11" t="s">
        <v>134</v>
      </c>
      <c r="B12" s="12">
        <v>83</v>
      </c>
      <c r="C12" s="11" t="s">
        <v>136</v>
      </c>
      <c r="D12" s="11" t="s">
        <v>78</v>
      </c>
      <c r="E12" s="10">
        <v>52</v>
      </c>
      <c r="F12" s="10">
        <v>59</v>
      </c>
      <c r="G12" s="10">
        <f t="shared" si="0"/>
        <v>111</v>
      </c>
      <c r="H12" s="10"/>
      <c r="I12" s="10">
        <f t="shared" si="1"/>
        <v>111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" ht="39.75" customHeight="1">
      <c r="A13" s="10"/>
      <c r="B13" s="10"/>
      <c r="C13" s="12"/>
      <c r="D13" s="10"/>
    </row>
    <row r="14" spans="1:4" ht="39.75" customHeight="1">
      <c r="A14" s="10"/>
      <c r="B14" s="10"/>
      <c r="C14" s="12"/>
      <c r="D14" s="10"/>
    </row>
    <row r="15" spans="1:4" ht="39.75" customHeight="1">
      <c r="A15" s="10"/>
      <c r="B15" s="10"/>
      <c r="C15" s="12"/>
      <c r="D15" s="10"/>
    </row>
  </sheetData>
  <sheetProtection/>
  <mergeCells count="1">
    <mergeCell ref="A1:H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39.75" customHeight="1"/>
  <cols>
    <col min="1" max="1" width="19.00390625" style="7" customWidth="1"/>
    <col min="2" max="2" width="17.28125" style="7" customWidth="1"/>
    <col min="3" max="3" width="14.421875" style="6" customWidth="1"/>
    <col min="4" max="4" width="16.28125" style="7" customWidth="1"/>
    <col min="5" max="11" width="17.7109375" style="7" customWidth="1"/>
    <col min="12" max="16384" width="9.140625" style="7" customWidth="1"/>
  </cols>
  <sheetData>
    <row r="1" spans="1:36" s="14" customFormat="1" ht="39.75" customHeight="1">
      <c r="A1" s="79" t="s">
        <v>251</v>
      </c>
      <c r="B1" s="79"/>
      <c r="C1" s="79"/>
      <c r="D1" s="79"/>
      <c r="E1" s="81"/>
      <c r="F1" s="81"/>
      <c r="G1" s="81"/>
      <c r="H1" s="8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4" s="33" customFormat="1" ht="39.75" customHeight="1">
      <c r="A2" s="26" t="s">
        <v>0</v>
      </c>
      <c r="B2" s="26" t="s">
        <v>1</v>
      </c>
      <c r="C2" s="26" t="s">
        <v>155</v>
      </c>
      <c r="D2" s="26" t="s">
        <v>180</v>
      </c>
      <c r="E2" s="30" t="s">
        <v>165</v>
      </c>
      <c r="F2" s="30" t="s">
        <v>166</v>
      </c>
      <c r="G2" s="30" t="s">
        <v>159</v>
      </c>
      <c r="H2" s="30" t="s">
        <v>160</v>
      </c>
      <c r="I2" s="30" t="s">
        <v>164</v>
      </c>
      <c r="J2" s="30" t="s">
        <v>162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10" s="10" customFormat="1" ht="39.75" customHeight="1">
      <c r="A3" s="11" t="s">
        <v>55</v>
      </c>
      <c r="B3" s="12">
        <v>84</v>
      </c>
      <c r="C3" s="11" t="s">
        <v>5</v>
      </c>
      <c r="D3" s="11" t="s">
        <v>9</v>
      </c>
      <c r="E3" s="10">
        <v>96</v>
      </c>
      <c r="F3" s="10">
        <v>97</v>
      </c>
      <c r="G3" s="10">
        <f>SUM(E3:F3)</f>
        <v>193</v>
      </c>
      <c r="I3" s="10">
        <f>G3-H3</f>
        <v>193</v>
      </c>
      <c r="J3" s="10">
        <v>2</v>
      </c>
    </row>
    <row r="4" spans="1:9" s="10" customFormat="1" ht="39.75" customHeight="1">
      <c r="A4" s="11" t="s">
        <v>67</v>
      </c>
      <c r="B4" s="12">
        <v>85</v>
      </c>
      <c r="C4" s="11" t="s">
        <v>199</v>
      </c>
      <c r="D4" s="11" t="s">
        <v>70</v>
      </c>
      <c r="E4" s="10">
        <v>73</v>
      </c>
      <c r="F4" s="10">
        <v>46</v>
      </c>
      <c r="G4" s="10">
        <f aca="true" t="shared" si="0" ref="G4:G9">SUM(E4:F4)</f>
        <v>119</v>
      </c>
      <c r="I4" s="10">
        <f aca="true" t="shared" si="1" ref="I4:I9">G4-H4</f>
        <v>119</v>
      </c>
    </row>
    <row r="5" spans="1:9" s="10" customFormat="1" ht="39.75" customHeight="1">
      <c r="A5" s="11" t="s">
        <v>127</v>
      </c>
      <c r="B5" s="12">
        <v>86</v>
      </c>
      <c r="C5" s="11" t="s">
        <v>154</v>
      </c>
      <c r="D5" s="11" t="s">
        <v>200</v>
      </c>
      <c r="E5" s="10">
        <v>58</v>
      </c>
      <c r="F5" s="10">
        <v>39</v>
      </c>
      <c r="G5" s="10">
        <f t="shared" si="0"/>
        <v>97</v>
      </c>
      <c r="H5" s="10">
        <v>5</v>
      </c>
      <c r="I5" s="10">
        <f t="shared" si="1"/>
        <v>92</v>
      </c>
    </row>
    <row r="6" spans="1:10" s="10" customFormat="1" ht="39.75" customHeight="1">
      <c r="A6" s="11" t="s">
        <v>89</v>
      </c>
      <c r="B6" s="12">
        <v>87</v>
      </c>
      <c r="C6" s="11" t="s">
        <v>66</v>
      </c>
      <c r="D6" s="11" t="s">
        <v>94</v>
      </c>
      <c r="E6" s="10">
        <v>96</v>
      </c>
      <c r="F6" s="10">
        <v>97</v>
      </c>
      <c r="G6" s="10">
        <f t="shared" si="0"/>
        <v>193</v>
      </c>
      <c r="I6" s="10">
        <f t="shared" si="1"/>
        <v>193</v>
      </c>
      <c r="J6" s="10">
        <v>2</v>
      </c>
    </row>
    <row r="7" spans="1:10" s="10" customFormat="1" ht="39.75" customHeight="1">
      <c r="A7" s="11" t="s">
        <v>89</v>
      </c>
      <c r="B7" s="12">
        <v>88</v>
      </c>
      <c r="C7" s="11" t="s">
        <v>15</v>
      </c>
      <c r="D7" s="11" t="s">
        <v>93</v>
      </c>
      <c r="E7" s="10">
        <v>104</v>
      </c>
      <c r="F7" s="10">
        <v>109</v>
      </c>
      <c r="G7" s="10">
        <f t="shared" si="0"/>
        <v>213</v>
      </c>
      <c r="I7" s="10">
        <f t="shared" si="1"/>
        <v>213</v>
      </c>
      <c r="J7" s="10">
        <v>1</v>
      </c>
    </row>
    <row r="8" spans="1:9" s="10" customFormat="1" ht="39.75" customHeight="1">
      <c r="A8" s="11" t="s">
        <v>67</v>
      </c>
      <c r="B8" s="12">
        <v>89</v>
      </c>
      <c r="C8" s="11" t="s">
        <v>74</v>
      </c>
      <c r="D8" s="11" t="s">
        <v>75</v>
      </c>
      <c r="E8" s="10">
        <v>86</v>
      </c>
      <c r="F8" s="10">
        <v>67</v>
      </c>
      <c r="G8" s="10">
        <f t="shared" si="0"/>
        <v>153</v>
      </c>
      <c r="I8" s="10">
        <f t="shared" si="1"/>
        <v>153</v>
      </c>
    </row>
    <row r="9" spans="1:10" s="10" customFormat="1" ht="39.75" customHeight="1">
      <c r="A9" s="11" t="s">
        <v>145</v>
      </c>
      <c r="B9" s="12">
        <v>90</v>
      </c>
      <c r="C9" s="11" t="s">
        <v>150</v>
      </c>
      <c r="D9" s="11" t="s">
        <v>151</v>
      </c>
      <c r="E9" s="10">
        <v>86</v>
      </c>
      <c r="F9" s="10">
        <v>73</v>
      </c>
      <c r="G9" s="10">
        <f t="shared" si="0"/>
        <v>159</v>
      </c>
      <c r="I9" s="10">
        <f t="shared" si="1"/>
        <v>159</v>
      </c>
      <c r="J9" s="10">
        <v>4</v>
      </c>
    </row>
    <row r="10" spans="2:4" ht="39.75" customHeight="1">
      <c r="B10" s="29"/>
      <c r="D10" s="8"/>
    </row>
  </sheetData>
  <sheetProtection/>
  <mergeCells count="1">
    <mergeCell ref="A1:H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9.140625" defaultRowHeight="30" customHeight="1"/>
  <cols>
    <col min="1" max="1" width="22.140625" style="7" customWidth="1"/>
    <col min="2" max="2" width="14.28125" style="7" customWidth="1"/>
    <col min="3" max="3" width="16.8515625" style="6" customWidth="1"/>
    <col min="4" max="4" width="16.421875" style="7" customWidth="1"/>
    <col min="5" max="5" width="17.7109375" style="8" customWidth="1"/>
    <col min="6" max="10" width="17.7109375" style="7" customWidth="1"/>
    <col min="11" max="16384" width="9.140625" style="7" customWidth="1"/>
  </cols>
  <sheetData>
    <row r="1" spans="1:42" s="2" customFormat="1" ht="30" customHeight="1">
      <c r="A1" s="56" t="s">
        <v>252</v>
      </c>
      <c r="B1" s="56"/>
      <c r="C1" s="56"/>
      <c r="D1" s="56"/>
      <c r="E1" s="56"/>
      <c r="F1" s="56"/>
      <c r="G1" s="57"/>
      <c r="H1" s="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0" s="4" customFormat="1" ht="30" customHeight="1">
      <c r="A2" s="25" t="s">
        <v>0</v>
      </c>
      <c r="B2" s="17" t="s">
        <v>1</v>
      </c>
      <c r="C2" s="25" t="s">
        <v>155</v>
      </c>
      <c r="D2" s="25" t="s">
        <v>180</v>
      </c>
      <c r="E2" s="27" t="s">
        <v>165</v>
      </c>
      <c r="F2" s="27" t="s">
        <v>166</v>
      </c>
      <c r="G2" s="27" t="s">
        <v>159</v>
      </c>
      <c r="H2" s="27" t="s">
        <v>160</v>
      </c>
      <c r="I2" s="27" t="s">
        <v>164</v>
      </c>
      <c r="J2" s="28" t="s">
        <v>162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10" s="9" customFormat="1" ht="30" customHeight="1">
      <c r="A3" s="11" t="s">
        <v>100</v>
      </c>
      <c r="B3" s="12">
        <v>91</v>
      </c>
      <c r="C3" s="11" t="s">
        <v>68</v>
      </c>
      <c r="D3" s="11" t="s">
        <v>201</v>
      </c>
      <c r="E3" s="9">
        <v>110</v>
      </c>
      <c r="F3" s="9">
        <v>115</v>
      </c>
      <c r="G3" s="9">
        <f>SUM(E3:F3)</f>
        <v>225</v>
      </c>
      <c r="J3" s="9">
        <v>4</v>
      </c>
    </row>
    <row r="4" spans="1:10" s="9" customFormat="1" ht="30" customHeight="1">
      <c r="A4" s="11" t="s">
        <v>144</v>
      </c>
      <c r="B4" s="12">
        <v>92</v>
      </c>
      <c r="C4" s="11" t="s">
        <v>81</v>
      </c>
      <c r="D4" s="11" t="s">
        <v>9</v>
      </c>
      <c r="E4" s="9">
        <v>119</v>
      </c>
      <c r="F4" s="9">
        <v>121</v>
      </c>
      <c r="G4" s="9">
        <f aca="true" t="shared" si="0" ref="G4:G14">SUM(E4:F4)</f>
        <v>240</v>
      </c>
      <c r="J4" s="9">
        <v>1</v>
      </c>
    </row>
    <row r="5" spans="1:7" s="9" customFormat="1" ht="30" customHeight="1">
      <c r="A5" s="11" t="s">
        <v>44</v>
      </c>
      <c r="B5" s="12">
        <v>93</v>
      </c>
      <c r="C5" s="11" t="s">
        <v>52</v>
      </c>
      <c r="D5" s="11" t="s">
        <v>53</v>
      </c>
      <c r="E5" s="9">
        <v>89</v>
      </c>
      <c r="F5" s="9">
        <v>97</v>
      </c>
      <c r="G5" s="9">
        <f t="shared" si="0"/>
        <v>186</v>
      </c>
    </row>
    <row r="6" spans="1:7" s="9" customFormat="1" ht="30" customHeight="1">
      <c r="A6" s="11" t="s">
        <v>107</v>
      </c>
      <c r="B6" s="12">
        <v>94</v>
      </c>
      <c r="C6" s="11" t="s">
        <v>7</v>
      </c>
      <c r="D6" s="11" t="s">
        <v>108</v>
      </c>
      <c r="E6" s="9">
        <v>94</v>
      </c>
      <c r="F6" s="9">
        <v>93</v>
      </c>
      <c r="G6" s="9">
        <f t="shared" si="0"/>
        <v>187</v>
      </c>
    </row>
    <row r="7" spans="1:7" s="9" customFormat="1" ht="30" customHeight="1">
      <c r="A7" s="11" t="s">
        <v>16</v>
      </c>
      <c r="B7" s="12">
        <v>95</v>
      </c>
      <c r="C7" s="11" t="s">
        <v>25</v>
      </c>
      <c r="D7" s="11" t="s">
        <v>26</v>
      </c>
      <c r="E7" s="9">
        <v>79</v>
      </c>
      <c r="F7" s="9">
        <v>102</v>
      </c>
      <c r="G7" s="9">
        <f t="shared" si="0"/>
        <v>181</v>
      </c>
    </row>
    <row r="8" spans="1:7" s="9" customFormat="1" ht="30" customHeight="1">
      <c r="A8" s="11" t="s">
        <v>44</v>
      </c>
      <c r="B8" s="12">
        <v>96</v>
      </c>
      <c r="C8" s="11" t="s">
        <v>42</v>
      </c>
      <c r="D8" s="11" t="s">
        <v>51</v>
      </c>
      <c r="E8" s="9">
        <v>78</v>
      </c>
      <c r="F8" s="9">
        <v>88</v>
      </c>
      <c r="G8" s="9">
        <f t="shared" si="0"/>
        <v>166</v>
      </c>
    </row>
    <row r="9" spans="1:7" s="9" customFormat="1" ht="30" customHeight="1">
      <c r="A9" s="11" t="s">
        <v>79</v>
      </c>
      <c r="B9" s="12">
        <v>97</v>
      </c>
      <c r="C9" s="11" t="s">
        <v>81</v>
      </c>
      <c r="D9" s="11" t="s">
        <v>82</v>
      </c>
      <c r="E9" s="9">
        <v>92</v>
      </c>
      <c r="F9" s="9">
        <v>102</v>
      </c>
      <c r="G9" s="9">
        <f t="shared" si="0"/>
        <v>194</v>
      </c>
    </row>
    <row r="10" spans="1:10" s="9" customFormat="1" ht="30" customHeight="1">
      <c r="A10" s="11" t="s">
        <v>67</v>
      </c>
      <c r="B10" s="12">
        <v>98</v>
      </c>
      <c r="C10" s="11" t="s">
        <v>202</v>
      </c>
      <c r="D10" s="11" t="s">
        <v>70</v>
      </c>
      <c r="E10" s="9">
        <v>118</v>
      </c>
      <c r="F10" s="9">
        <v>115</v>
      </c>
      <c r="G10" s="9">
        <f t="shared" si="0"/>
        <v>233</v>
      </c>
      <c r="J10" s="9">
        <v>2</v>
      </c>
    </row>
    <row r="11" spans="1:10" s="9" customFormat="1" ht="30" customHeight="1">
      <c r="A11" s="11" t="s">
        <v>44</v>
      </c>
      <c r="B11" s="12">
        <v>99</v>
      </c>
      <c r="C11" s="11" t="s">
        <v>17</v>
      </c>
      <c r="D11" s="11" t="s">
        <v>54</v>
      </c>
      <c r="E11" s="9">
        <v>112</v>
      </c>
      <c r="F11" s="9">
        <v>119</v>
      </c>
      <c r="G11" s="9">
        <f t="shared" si="0"/>
        <v>231</v>
      </c>
      <c r="J11" s="9">
        <v>3</v>
      </c>
    </row>
    <row r="12" spans="1:7" s="9" customFormat="1" ht="30" customHeight="1">
      <c r="A12" s="11" t="s">
        <v>36</v>
      </c>
      <c r="B12" s="12">
        <v>100</v>
      </c>
      <c r="C12" s="11" t="s">
        <v>68</v>
      </c>
      <c r="D12" s="11" t="s">
        <v>203</v>
      </c>
      <c r="E12" s="9">
        <v>75</v>
      </c>
      <c r="F12" s="9">
        <v>72</v>
      </c>
      <c r="G12" s="9">
        <f t="shared" si="0"/>
        <v>147</v>
      </c>
    </row>
    <row r="13" spans="1:10" s="9" customFormat="1" ht="30" customHeight="1">
      <c r="A13" s="11" t="s">
        <v>100</v>
      </c>
      <c r="B13" s="12">
        <v>101</v>
      </c>
      <c r="C13" s="11" t="s">
        <v>104</v>
      </c>
      <c r="D13" s="11" t="s">
        <v>103</v>
      </c>
      <c r="E13" s="9">
        <v>106</v>
      </c>
      <c r="F13" s="9">
        <v>104</v>
      </c>
      <c r="G13" s="9">
        <f t="shared" si="0"/>
        <v>210</v>
      </c>
      <c r="J13" s="9">
        <v>5</v>
      </c>
    </row>
    <row r="14" spans="1:8" ht="30" customHeight="1">
      <c r="A14" s="10" t="s">
        <v>79</v>
      </c>
      <c r="B14" s="12">
        <v>102</v>
      </c>
      <c r="C14" s="11" t="s">
        <v>74</v>
      </c>
      <c r="D14" s="10" t="s">
        <v>80</v>
      </c>
      <c r="E14" s="10">
        <v>77</v>
      </c>
      <c r="F14" s="10">
        <v>75</v>
      </c>
      <c r="G14" s="9">
        <f t="shared" si="0"/>
        <v>152</v>
      </c>
      <c r="H14" s="10"/>
    </row>
  </sheetData>
  <sheetProtection/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Clare</dc:creator>
  <cp:keywords/>
  <dc:description/>
  <cp:lastModifiedBy>ploughing</cp:lastModifiedBy>
  <cp:lastPrinted>2019-08-13T16:45:25Z</cp:lastPrinted>
  <dcterms:created xsi:type="dcterms:W3CDTF">1996-10-14T23:33:28Z</dcterms:created>
  <dcterms:modified xsi:type="dcterms:W3CDTF">2019-09-17T18:19:33Z</dcterms:modified>
  <cp:category/>
  <cp:version/>
  <cp:contentType/>
  <cp:contentStatus/>
</cp:coreProperties>
</file>