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60" windowWidth="15135" windowHeight="6660" firstSheet="2" activeTab="5"/>
  </bookViews>
  <sheets>
    <sheet name="Vintage 2 Furrow Trailer " sheetId="1" r:id="rId1"/>
    <sheet name="Farmerette" sheetId="2" r:id="rId2"/>
    <sheet name="Macra" sheetId="3" r:id="rId3"/>
    <sheet name="Senior Horse " sheetId="4" r:id="rId4"/>
    <sheet name="Vintage 2 Furrow Mounted " sheetId="5" r:id="rId5"/>
    <sheet name="Senior Conv" sheetId="6" r:id="rId6"/>
    <sheet name="Senior Reversible " sheetId="7" r:id="rId7"/>
  </sheets>
  <definedNames>
    <definedName name="_xlnm.Print_Area" localSheetId="1">'Farmerette'!$A$1:$J$25</definedName>
    <definedName name="_xlnm.Print_Area" localSheetId="2">'Macra'!$A$1:$J$25</definedName>
    <definedName name="_xlnm.Print_Area" localSheetId="5">'Senior Conv'!$A$1:$J$27</definedName>
    <definedName name="_xlnm.Print_Area" localSheetId="3">'Senior Horse '!$A$1:$J$26</definedName>
    <definedName name="_xlnm.Print_Area" localSheetId="6">'Senior Reversible '!$A$1:$J$26</definedName>
    <definedName name="_xlnm.Print_Area" localSheetId="4">'Vintage 2 Furrow Mounted '!$A$1:$J$27</definedName>
    <definedName name="_xlnm.Print_Area" localSheetId="0">'Vintage 2 Furrow Trailer '!$A$1:$J$25</definedName>
  </definedNames>
  <calcPr fullCalcOnLoad="1"/>
</workbook>
</file>

<file path=xl/sharedStrings.xml><?xml version="1.0" encoding="utf-8"?>
<sst xmlns="http://schemas.openxmlformats.org/spreadsheetml/2006/main" count="391" uniqueCount="221">
  <si>
    <t>INTERMEDIATE</t>
  </si>
  <si>
    <t>1st</t>
  </si>
  <si>
    <t>2nd</t>
  </si>
  <si>
    <t>UNDER 28</t>
  </si>
  <si>
    <t>Pierce</t>
  </si>
  <si>
    <t>Simms</t>
  </si>
  <si>
    <t>Andrew</t>
  </si>
  <si>
    <t>Murphy</t>
  </si>
  <si>
    <t>Tom</t>
  </si>
  <si>
    <t>Liam</t>
  </si>
  <si>
    <t>Thomas</t>
  </si>
  <si>
    <t>James</t>
  </si>
  <si>
    <t>Gill</t>
  </si>
  <si>
    <t>Cork East (Avondhu)</t>
  </si>
  <si>
    <t>David</t>
  </si>
  <si>
    <t>Cork East (Imokilly)</t>
  </si>
  <si>
    <t xml:space="preserve">Stephen </t>
  </si>
  <si>
    <t>O'Connell</t>
  </si>
  <si>
    <t>Cork East</t>
  </si>
  <si>
    <t>Michael</t>
  </si>
  <si>
    <t>Billy</t>
  </si>
  <si>
    <t xml:space="preserve">JJ </t>
  </si>
  <si>
    <t>Delaney</t>
  </si>
  <si>
    <t>Cian</t>
  </si>
  <si>
    <t>Paddy</t>
  </si>
  <si>
    <t>Harrington</t>
  </si>
  <si>
    <t>Donegal</t>
  </si>
  <si>
    <t>Gary</t>
  </si>
  <si>
    <t>Matthew</t>
  </si>
  <si>
    <t>Peter</t>
  </si>
  <si>
    <t>Martina</t>
  </si>
  <si>
    <t>McMenamin</t>
  </si>
  <si>
    <t>Northern Ireland - Down</t>
  </si>
  <si>
    <t>Westmeath</t>
  </si>
  <si>
    <t>Bernie</t>
  </si>
  <si>
    <t>MacCarthy</t>
  </si>
  <si>
    <t>Christopher</t>
  </si>
  <si>
    <t>Carton</t>
  </si>
  <si>
    <t>Cavan</t>
  </si>
  <si>
    <t>McCabe</t>
  </si>
  <si>
    <t>Brian</t>
  </si>
  <si>
    <t>Northern Ireland - Antrim</t>
  </si>
  <si>
    <t>Adrian</t>
  </si>
  <si>
    <t>Jamison</t>
  </si>
  <si>
    <t>Kerry</t>
  </si>
  <si>
    <t>Moss</t>
  </si>
  <si>
    <t>Trant</t>
  </si>
  <si>
    <t>Seamus</t>
  </si>
  <si>
    <t>Flynn</t>
  </si>
  <si>
    <t>O'Driscoll</t>
  </si>
  <si>
    <t>Tommy</t>
  </si>
  <si>
    <t>O'Carroll</t>
  </si>
  <si>
    <t>Offaly</t>
  </si>
  <si>
    <t xml:space="preserve">Enda </t>
  </si>
  <si>
    <t>Kelly</t>
  </si>
  <si>
    <t>Mahon</t>
  </si>
  <si>
    <t>Connolly</t>
  </si>
  <si>
    <t>Laura</t>
  </si>
  <si>
    <t>Grant</t>
  </si>
  <si>
    <t>Gerard</t>
  </si>
  <si>
    <t>Wicklow</t>
  </si>
  <si>
    <t>Robert</t>
  </si>
  <si>
    <t xml:space="preserve">Tom </t>
  </si>
  <si>
    <t>Donnelly</t>
  </si>
  <si>
    <t>Les</t>
  </si>
  <si>
    <t>Hanbridge</t>
  </si>
  <si>
    <t>Cork West</t>
  </si>
  <si>
    <t>John</t>
  </si>
  <si>
    <t>O'Donovan</t>
  </si>
  <si>
    <t>Cork West (Carbery)</t>
  </si>
  <si>
    <t>Rachel</t>
  </si>
  <si>
    <t>Cork West (Muskerry)</t>
  </si>
  <si>
    <t xml:space="preserve">Jer </t>
  </si>
  <si>
    <t>Buckley</t>
  </si>
  <si>
    <t>Wycherley</t>
  </si>
  <si>
    <t>Jer</t>
  </si>
  <si>
    <t>Coakley</t>
  </si>
  <si>
    <t>Jackie</t>
  </si>
  <si>
    <t>Padraig</t>
  </si>
  <si>
    <t>Waterford</t>
  </si>
  <si>
    <t>Cotter</t>
  </si>
  <si>
    <t>Galway</t>
  </si>
  <si>
    <t>Maura</t>
  </si>
  <si>
    <t>Canning</t>
  </si>
  <si>
    <t xml:space="preserve">Pat </t>
  </si>
  <si>
    <t>Higgins</t>
  </si>
  <si>
    <t>Burke</t>
  </si>
  <si>
    <t>Eamonn</t>
  </si>
  <si>
    <t>Gerry</t>
  </si>
  <si>
    <t>Egan</t>
  </si>
  <si>
    <t>Reilly</t>
  </si>
  <si>
    <t>Joe</t>
  </si>
  <si>
    <t>Wexford</t>
  </si>
  <si>
    <t xml:space="preserve">Martin </t>
  </si>
  <si>
    <t>Kehoe</t>
  </si>
  <si>
    <t>Sean</t>
  </si>
  <si>
    <t>Keating</t>
  </si>
  <si>
    <t>Barry</t>
  </si>
  <si>
    <t>Kent</t>
  </si>
  <si>
    <t>Karen</t>
  </si>
  <si>
    <t>Furlong</t>
  </si>
  <si>
    <t>Whelan</t>
  </si>
  <si>
    <t>Declan</t>
  </si>
  <si>
    <t>Buttle</t>
  </si>
  <si>
    <t>Dan</t>
  </si>
  <si>
    <t>William</t>
  </si>
  <si>
    <t>Roscommon</t>
  </si>
  <si>
    <t>Coffey</t>
  </si>
  <si>
    <t>Pauline</t>
  </si>
  <si>
    <t>Lavin</t>
  </si>
  <si>
    <t>Tipperary North</t>
  </si>
  <si>
    <t>Ray</t>
  </si>
  <si>
    <t>Leitrim</t>
  </si>
  <si>
    <t>Tipperary South</t>
  </si>
  <si>
    <t>Noel</t>
  </si>
  <si>
    <t xml:space="preserve">Larry </t>
  </si>
  <si>
    <t>Bergin</t>
  </si>
  <si>
    <t>Monaghan</t>
  </si>
  <si>
    <t>Cunningham</t>
  </si>
  <si>
    <t>Deery</t>
  </si>
  <si>
    <t>Joanne</t>
  </si>
  <si>
    <t>Hand</t>
  </si>
  <si>
    <t>Carlow</t>
  </si>
  <si>
    <t>Tracey</t>
  </si>
  <si>
    <t xml:space="preserve">Eamonn </t>
  </si>
  <si>
    <t>Longford</t>
  </si>
  <si>
    <t>Fiona</t>
  </si>
  <si>
    <t>Eimear</t>
  </si>
  <si>
    <t>Anthony</t>
  </si>
  <si>
    <t>Reynolds</t>
  </si>
  <si>
    <t>Clare</t>
  </si>
  <si>
    <t>Donlon</t>
  </si>
  <si>
    <t>Sligo</t>
  </si>
  <si>
    <t>Coleman</t>
  </si>
  <si>
    <t>Cogan</t>
  </si>
  <si>
    <t>Alan</t>
  </si>
  <si>
    <t>Northern Ireland - Derry</t>
  </si>
  <si>
    <t>Victor</t>
  </si>
  <si>
    <t>Scott</t>
  </si>
  <si>
    <t>Deaglan</t>
  </si>
  <si>
    <t>Ferris</t>
  </si>
  <si>
    <t>Dublin</t>
  </si>
  <si>
    <t>Meath</t>
  </si>
  <si>
    <t>Kildare</t>
  </si>
  <si>
    <t>Mayo</t>
  </si>
  <si>
    <t>Dolan</t>
  </si>
  <si>
    <t>King</t>
  </si>
  <si>
    <t>Louth</t>
  </si>
  <si>
    <t>White</t>
  </si>
  <si>
    <t>Oliver</t>
  </si>
  <si>
    <t>Aeneas</t>
  </si>
  <si>
    <t>Horan</t>
  </si>
  <si>
    <t>Norman</t>
  </si>
  <si>
    <t>Danny</t>
  </si>
  <si>
    <t>Packenham</t>
  </si>
  <si>
    <t>Grattan</t>
  </si>
  <si>
    <t>Northern Ireland - Armagh</t>
  </si>
  <si>
    <t>Crossan</t>
  </si>
  <si>
    <t>Charles</t>
  </si>
  <si>
    <t>Stewart</t>
  </si>
  <si>
    <t>Bennett</t>
  </si>
  <si>
    <t>J.P.</t>
  </si>
  <si>
    <t>Clarke</t>
  </si>
  <si>
    <t>Hallahan</t>
  </si>
  <si>
    <t>Brosnan</t>
  </si>
  <si>
    <t>McBryde</t>
  </si>
  <si>
    <t>Henry</t>
  </si>
  <si>
    <t>McGrath</t>
  </si>
  <si>
    <t>Barron</t>
  </si>
  <si>
    <t>Walter</t>
  </si>
  <si>
    <t>Moroney</t>
  </si>
  <si>
    <t>Laois</t>
  </si>
  <si>
    <t>Pender</t>
  </si>
  <si>
    <t>Kilkenny</t>
  </si>
  <si>
    <t>Kielty</t>
  </si>
  <si>
    <t>Doyle</t>
  </si>
  <si>
    <t>O' Brien</t>
  </si>
  <si>
    <t>Phelim</t>
  </si>
  <si>
    <t>Ethan</t>
  </si>
  <si>
    <t>Harding</t>
  </si>
  <si>
    <t xml:space="preserve">Liam </t>
  </si>
  <si>
    <t>O'Reilly</t>
  </si>
  <si>
    <t>Smyth</t>
  </si>
  <si>
    <t>O'Neill</t>
  </si>
  <si>
    <t>Ward</t>
  </si>
  <si>
    <t>McDaniel</t>
  </si>
  <si>
    <t>Coyne</t>
  </si>
  <si>
    <t>Ireland</t>
  </si>
  <si>
    <t>Holden</t>
  </si>
  <si>
    <t>Siobháin</t>
  </si>
  <si>
    <t>Dermody</t>
  </si>
  <si>
    <t>Patsy</t>
  </si>
  <si>
    <t>Condron</t>
  </si>
  <si>
    <t>Karl</t>
  </si>
  <si>
    <t>Davis</t>
  </si>
  <si>
    <t>Cushen</t>
  </si>
  <si>
    <t>Nora</t>
  </si>
  <si>
    <t>Senior Conventional Plough Class - Wednesday 19th September 2018</t>
  </si>
  <si>
    <t>Farmerette Conventional Plough Class - Wednesday 19th September 2018</t>
  </si>
  <si>
    <t>Macra 2 Furrow Conventional Plough Class - Wednesday 19th September 2018</t>
  </si>
  <si>
    <t>Senior Horse Plough Class - Wednesday 19th September 2018</t>
  </si>
  <si>
    <t>Senior Reversible Plough Class - Wednesday 19th September 2018</t>
  </si>
  <si>
    <t>Vintage 2 Furrow Mounted Plough Class - Wednesday 19th September 2018</t>
  </si>
  <si>
    <t>Vintage 2 Furrow Trailer Plough Class - Wednesday 19th September 2018</t>
  </si>
  <si>
    <t xml:space="preserve">County </t>
  </si>
  <si>
    <t>Plot</t>
  </si>
  <si>
    <t>Name</t>
  </si>
  <si>
    <t>Sheet1</t>
  </si>
  <si>
    <t xml:space="preserve">Sheet2 </t>
  </si>
  <si>
    <t>Gross</t>
  </si>
  <si>
    <t>Penalty</t>
  </si>
  <si>
    <t>Nett</t>
  </si>
  <si>
    <t>Place</t>
  </si>
  <si>
    <t>Sheet2</t>
  </si>
  <si>
    <t xml:space="preserve">Gross </t>
  </si>
  <si>
    <t xml:space="preserve">Penalty </t>
  </si>
  <si>
    <t xml:space="preserve">Nett </t>
  </si>
  <si>
    <t>Sheet 1</t>
  </si>
  <si>
    <t>Sheet 2</t>
  </si>
  <si>
    <t xml:space="preserve">Place </t>
  </si>
  <si>
    <t>COMPETITION CARRIED OVER TO COMBINE TOMORROWS RESULTS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</si>
</sst>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[$-1809]d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\ ??/10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2" borderId="0" xfId="0" applyFill="1" applyBorder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A3" sqref="A3:J17"/>
    </sheetView>
  </sheetViews>
  <sheetFormatPr defaultColWidth="9.140625" defaultRowHeight="24.75" customHeight="1"/>
  <cols>
    <col min="1" max="1" width="25.00390625" style="4" customWidth="1"/>
    <col min="2" max="2" width="15.140625" style="4" customWidth="1"/>
    <col min="3" max="3" width="12.28125" style="4" customWidth="1"/>
    <col min="4" max="4" width="17.28125" style="4" customWidth="1"/>
    <col min="5" max="10" width="17.7109375" style="4" customWidth="1"/>
    <col min="11" max="16384" width="9.140625" style="4" customWidth="1"/>
  </cols>
  <sheetData>
    <row r="1" spans="1:6" ht="24.75" customHeight="1">
      <c r="A1" s="23" t="s">
        <v>203</v>
      </c>
      <c r="B1" s="24"/>
      <c r="C1" s="24"/>
      <c r="D1" s="24"/>
      <c r="E1" s="24"/>
      <c r="F1" s="24"/>
    </row>
    <row r="2" spans="1:10" ht="24.75" customHeight="1">
      <c r="A2" s="10" t="s">
        <v>204</v>
      </c>
      <c r="B2" s="11" t="s">
        <v>205</v>
      </c>
      <c r="C2" s="10" t="s">
        <v>206</v>
      </c>
      <c r="D2" s="9"/>
      <c r="E2" s="12" t="s">
        <v>207</v>
      </c>
      <c r="F2" s="12" t="s">
        <v>208</v>
      </c>
      <c r="G2" s="12" t="s">
        <v>209</v>
      </c>
      <c r="H2" s="12" t="s">
        <v>210</v>
      </c>
      <c r="I2" s="12" t="s">
        <v>211</v>
      </c>
      <c r="J2" s="13" t="s">
        <v>212</v>
      </c>
    </row>
    <row r="3" spans="1:10" s="2" customFormat="1" ht="24.75" customHeight="1">
      <c r="A3" s="18" t="s">
        <v>92</v>
      </c>
      <c r="B3" s="19">
        <v>117</v>
      </c>
      <c r="C3" s="18" t="s">
        <v>105</v>
      </c>
      <c r="D3" s="18" t="s">
        <v>7</v>
      </c>
      <c r="E3" s="19">
        <v>163</v>
      </c>
      <c r="F3" s="20"/>
      <c r="G3" s="20"/>
      <c r="H3" s="20"/>
      <c r="I3" s="20"/>
      <c r="J3" s="20">
        <v>5</v>
      </c>
    </row>
    <row r="4" spans="1:10" s="2" customFormat="1" ht="24.75" customHeight="1">
      <c r="A4" s="18" t="s">
        <v>66</v>
      </c>
      <c r="B4" s="19">
        <v>118</v>
      </c>
      <c r="C4" s="18" t="s">
        <v>19</v>
      </c>
      <c r="D4" s="18" t="s">
        <v>160</v>
      </c>
      <c r="E4" s="19">
        <v>158</v>
      </c>
      <c r="F4" s="20"/>
      <c r="G4" s="20"/>
      <c r="H4" s="20"/>
      <c r="I4" s="20"/>
      <c r="J4" s="20"/>
    </row>
    <row r="5" spans="1:10" s="2" customFormat="1" ht="24.75" customHeight="1">
      <c r="A5" s="18" t="s">
        <v>143</v>
      </c>
      <c r="B5" s="19">
        <v>119</v>
      </c>
      <c r="C5" s="18" t="s">
        <v>24</v>
      </c>
      <c r="D5" s="18" t="s">
        <v>56</v>
      </c>
      <c r="E5" s="19">
        <v>158</v>
      </c>
      <c r="F5" s="20"/>
      <c r="G5" s="20"/>
      <c r="H5" s="20"/>
      <c r="I5" s="20"/>
      <c r="J5" s="20"/>
    </row>
    <row r="6" spans="1:10" s="2" customFormat="1" ht="24.75" customHeight="1">
      <c r="A6" s="18" t="s">
        <v>156</v>
      </c>
      <c r="B6" s="19">
        <v>120</v>
      </c>
      <c r="C6" s="18" t="s">
        <v>47</v>
      </c>
      <c r="D6" s="18" t="s">
        <v>157</v>
      </c>
      <c r="E6" s="19">
        <v>154</v>
      </c>
      <c r="F6" s="20"/>
      <c r="G6" s="20"/>
      <c r="H6" s="20"/>
      <c r="I6" s="20"/>
      <c r="J6" s="20"/>
    </row>
    <row r="7" spans="1:10" s="2" customFormat="1" ht="24.75" customHeight="1">
      <c r="A7" s="18" t="s">
        <v>79</v>
      </c>
      <c r="B7" s="19">
        <v>121</v>
      </c>
      <c r="C7" s="18" t="s">
        <v>111</v>
      </c>
      <c r="D7" s="18" t="s">
        <v>163</v>
      </c>
      <c r="E7" s="19">
        <v>125</v>
      </c>
      <c r="F7" s="20"/>
      <c r="G7" s="20"/>
      <c r="H7" s="20"/>
      <c r="I7" s="20"/>
      <c r="J7" s="20"/>
    </row>
    <row r="8" spans="1:10" s="2" customFormat="1" ht="24.75" customHeight="1">
      <c r="A8" s="18" t="s">
        <v>33</v>
      </c>
      <c r="B8" s="19">
        <v>122</v>
      </c>
      <c r="C8" s="18" t="s">
        <v>153</v>
      </c>
      <c r="D8" s="18" t="s">
        <v>154</v>
      </c>
      <c r="E8" s="19">
        <v>138</v>
      </c>
      <c r="F8" s="20"/>
      <c r="G8" s="20"/>
      <c r="H8" s="20"/>
      <c r="I8" s="20"/>
      <c r="J8" s="20"/>
    </row>
    <row r="9" spans="1:10" s="2" customFormat="1" ht="24.75" customHeight="1">
      <c r="A9" s="18" t="s">
        <v>26</v>
      </c>
      <c r="B9" s="19">
        <v>123</v>
      </c>
      <c r="C9" s="18" t="s">
        <v>152</v>
      </c>
      <c r="D9" s="18" t="s">
        <v>5</v>
      </c>
      <c r="E9" s="19">
        <v>136</v>
      </c>
      <c r="F9" s="20"/>
      <c r="G9" s="20"/>
      <c r="H9" s="20"/>
      <c r="I9" s="20"/>
      <c r="J9" s="20"/>
    </row>
    <row r="10" spans="1:10" s="2" customFormat="1" ht="24.75" customHeight="1">
      <c r="A10" s="18" t="s">
        <v>32</v>
      </c>
      <c r="B10" s="19">
        <v>124</v>
      </c>
      <c r="C10" s="18" t="s">
        <v>14</v>
      </c>
      <c r="D10" s="18" t="s">
        <v>155</v>
      </c>
      <c r="E10" s="19">
        <v>174</v>
      </c>
      <c r="F10" s="20"/>
      <c r="G10" s="20"/>
      <c r="H10" s="20"/>
      <c r="I10" s="20"/>
      <c r="J10" s="20">
        <v>1</v>
      </c>
    </row>
    <row r="11" spans="1:10" s="2" customFormat="1" ht="24.75" customHeight="1">
      <c r="A11" s="18" t="s">
        <v>142</v>
      </c>
      <c r="B11" s="19">
        <v>125</v>
      </c>
      <c r="C11" s="18" t="s">
        <v>50</v>
      </c>
      <c r="D11" s="18" t="s">
        <v>39</v>
      </c>
      <c r="E11" s="19">
        <v>165</v>
      </c>
      <c r="F11" s="20"/>
      <c r="G11" s="20"/>
      <c r="H11" s="20"/>
      <c r="I11" s="20"/>
      <c r="J11" s="20">
        <v>4</v>
      </c>
    </row>
    <row r="12" spans="1:10" s="2" customFormat="1" ht="24.75" customHeight="1">
      <c r="A12" s="18" t="s">
        <v>132</v>
      </c>
      <c r="B12" s="19">
        <v>126</v>
      </c>
      <c r="C12" s="18" t="s">
        <v>161</v>
      </c>
      <c r="D12" s="18" t="s">
        <v>162</v>
      </c>
      <c r="E12" s="19"/>
      <c r="F12" s="20"/>
      <c r="G12" s="20"/>
      <c r="H12" s="20"/>
      <c r="I12" s="20"/>
      <c r="J12" s="20"/>
    </row>
    <row r="13" spans="1:10" s="2" customFormat="1" ht="24.75" customHeight="1">
      <c r="A13" s="18" t="s">
        <v>125</v>
      </c>
      <c r="B13" s="19">
        <v>127</v>
      </c>
      <c r="C13" s="18" t="s">
        <v>158</v>
      </c>
      <c r="D13" s="18" t="s">
        <v>159</v>
      </c>
      <c r="E13" s="19">
        <v>144</v>
      </c>
      <c r="F13" s="20"/>
      <c r="G13" s="20"/>
      <c r="H13" s="20"/>
      <c r="I13" s="20"/>
      <c r="J13" s="20"/>
    </row>
    <row r="14" spans="1:10" s="2" customFormat="1" ht="24.75" customHeight="1">
      <c r="A14" s="18" t="s">
        <v>60</v>
      </c>
      <c r="B14" s="19">
        <v>128</v>
      </c>
      <c r="C14" s="18" t="s">
        <v>50</v>
      </c>
      <c r="D14" s="18" t="s">
        <v>4</v>
      </c>
      <c r="E14" s="19">
        <v>166</v>
      </c>
      <c r="F14" s="20"/>
      <c r="G14" s="20"/>
      <c r="H14" s="20"/>
      <c r="I14" s="20"/>
      <c r="J14" s="20">
        <v>3</v>
      </c>
    </row>
    <row r="15" spans="1:10" s="2" customFormat="1" ht="24.75" customHeight="1">
      <c r="A15" s="18" t="s">
        <v>44</v>
      </c>
      <c r="B15" s="19">
        <v>129</v>
      </c>
      <c r="C15" s="18" t="s">
        <v>150</v>
      </c>
      <c r="D15" s="18" t="s">
        <v>151</v>
      </c>
      <c r="E15" s="19">
        <v>171</v>
      </c>
      <c r="F15" s="20"/>
      <c r="G15" s="20"/>
      <c r="H15" s="20"/>
      <c r="I15" s="20"/>
      <c r="J15" s="20">
        <v>2</v>
      </c>
    </row>
    <row r="16" spans="1:10" s="2" customFormat="1" ht="24.75" customHeight="1">
      <c r="A16" s="18" t="s">
        <v>122</v>
      </c>
      <c r="B16" s="19">
        <v>130</v>
      </c>
      <c r="C16" s="18" t="s">
        <v>95</v>
      </c>
      <c r="D16" s="18" t="s">
        <v>7</v>
      </c>
      <c r="E16" s="19">
        <v>162</v>
      </c>
      <c r="F16" s="20"/>
      <c r="G16" s="20"/>
      <c r="H16" s="20"/>
      <c r="I16" s="20"/>
      <c r="J16" s="20"/>
    </row>
    <row r="17" spans="1:10" ht="24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</sheetData>
  <sheetProtection/>
  <mergeCells count="1">
    <mergeCell ref="A1:F1"/>
  </mergeCells>
  <printOptions gridLines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60" zoomScalePageLayoutView="0" workbookViewId="0" topLeftCell="A1">
      <selection activeCell="J14" sqref="J14"/>
    </sheetView>
  </sheetViews>
  <sheetFormatPr defaultColWidth="9.140625" defaultRowHeight="24.75" customHeight="1"/>
  <cols>
    <col min="1" max="1" width="13.57421875" style="2" customWidth="1"/>
    <col min="2" max="2" width="12.140625" style="2" customWidth="1"/>
    <col min="3" max="3" width="12.7109375" style="2" customWidth="1"/>
    <col min="4" max="9" width="17.7109375" style="2" customWidth="1"/>
    <col min="10" max="16384" width="9.140625" style="2" customWidth="1"/>
  </cols>
  <sheetData>
    <row r="1" spans="1:7" s="4" customFormat="1" ht="24.75" customHeight="1">
      <c r="A1" s="23" t="s">
        <v>198</v>
      </c>
      <c r="B1" s="24"/>
      <c r="C1" s="24"/>
      <c r="D1" s="24"/>
      <c r="E1" s="24"/>
      <c r="F1" s="24"/>
      <c r="G1" s="25"/>
    </row>
    <row r="2" spans="1:10" s="4" customFormat="1" ht="24.75" customHeight="1">
      <c r="A2" s="10" t="s">
        <v>204</v>
      </c>
      <c r="B2" s="11" t="s">
        <v>205</v>
      </c>
      <c r="C2" s="10" t="s">
        <v>206</v>
      </c>
      <c r="D2" s="3"/>
      <c r="E2" s="12" t="s">
        <v>207</v>
      </c>
      <c r="F2" s="12" t="s">
        <v>213</v>
      </c>
      <c r="G2" s="12" t="s">
        <v>209</v>
      </c>
      <c r="H2" s="12" t="s">
        <v>210</v>
      </c>
      <c r="I2" s="12" t="s">
        <v>216</v>
      </c>
      <c r="J2" s="13" t="s">
        <v>212</v>
      </c>
    </row>
    <row r="3" spans="1:10" ht="24.75" customHeight="1">
      <c r="A3" s="7" t="s">
        <v>125</v>
      </c>
      <c r="B3" s="5">
        <v>150</v>
      </c>
      <c r="C3" s="7" t="s">
        <v>127</v>
      </c>
      <c r="D3" s="7" t="s">
        <v>117</v>
      </c>
      <c r="E3" s="2">
        <v>106</v>
      </c>
      <c r="I3" s="2">
        <f>E3-H3</f>
        <v>106</v>
      </c>
      <c r="J3" s="2">
        <v>2</v>
      </c>
    </row>
    <row r="4" spans="1:10" ht="24.75" customHeight="1">
      <c r="A4" s="7" t="s">
        <v>173</v>
      </c>
      <c r="B4" s="5">
        <v>151</v>
      </c>
      <c r="C4" s="7" t="s">
        <v>189</v>
      </c>
      <c r="D4" s="7" t="s">
        <v>190</v>
      </c>
      <c r="E4" s="2">
        <v>96</v>
      </c>
      <c r="I4" s="2">
        <f aca="true" t="shared" si="0" ref="I4:I14">E4-H4</f>
        <v>96</v>
      </c>
      <c r="J4" s="2">
        <v>6</v>
      </c>
    </row>
    <row r="5" spans="1:9" ht="24.75" customHeight="1">
      <c r="A5" s="7" t="s">
        <v>81</v>
      </c>
      <c r="B5" s="5">
        <v>152</v>
      </c>
      <c r="C5" s="7" t="s">
        <v>82</v>
      </c>
      <c r="D5" s="7" t="s">
        <v>83</v>
      </c>
      <c r="E5" s="2">
        <v>82</v>
      </c>
      <c r="I5" s="2">
        <f t="shared" si="0"/>
        <v>82</v>
      </c>
    </row>
    <row r="6" spans="1:10" ht="24.75" customHeight="1">
      <c r="A6" s="6" t="s">
        <v>44</v>
      </c>
      <c r="B6" s="5">
        <v>153</v>
      </c>
      <c r="C6" s="6" t="s">
        <v>30</v>
      </c>
      <c r="D6" s="6" t="s">
        <v>48</v>
      </c>
      <c r="E6" s="2">
        <v>98</v>
      </c>
      <c r="I6" s="2">
        <f t="shared" si="0"/>
        <v>98</v>
      </c>
      <c r="J6" s="2">
        <v>4</v>
      </c>
    </row>
    <row r="7" spans="1:9" ht="24.75" customHeight="1">
      <c r="A7" s="6" t="s">
        <v>106</v>
      </c>
      <c r="B7" s="5">
        <v>154</v>
      </c>
      <c r="C7" s="6" t="s">
        <v>108</v>
      </c>
      <c r="D7" s="6" t="s">
        <v>109</v>
      </c>
      <c r="E7" s="2">
        <v>77</v>
      </c>
      <c r="I7" s="2">
        <f t="shared" si="0"/>
        <v>77</v>
      </c>
    </row>
    <row r="8" spans="1:10" ht="24.75" customHeight="1">
      <c r="A8" s="6" t="s">
        <v>92</v>
      </c>
      <c r="B8" s="5">
        <v>155</v>
      </c>
      <c r="C8" s="6" t="s">
        <v>99</v>
      </c>
      <c r="D8" s="6" t="s">
        <v>100</v>
      </c>
      <c r="E8" s="2">
        <v>97</v>
      </c>
      <c r="I8" s="2">
        <f t="shared" si="0"/>
        <v>97</v>
      </c>
      <c r="J8" s="2">
        <v>5</v>
      </c>
    </row>
    <row r="9" spans="1:10" ht="24.75" customHeight="1">
      <c r="A9" s="7" t="s">
        <v>52</v>
      </c>
      <c r="B9" s="5">
        <v>156</v>
      </c>
      <c r="C9" s="7" t="s">
        <v>57</v>
      </c>
      <c r="D9" s="7" t="s">
        <v>58</v>
      </c>
      <c r="E9" s="2">
        <v>94</v>
      </c>
      <c r="I9" s="2">
        <f t="shared" si="0"/>
        <v>94</v>
      </c>
      <c r="J9" s="2">
        <v>7</v>
      </c>
    </row>
    <row r="10" spans="1:9" ht="24.75" customHeight="1">
      <c r="A10" s="6" t="s">
        <v>171</v>
      </c>
      <c r="B10" s="5">
        <v>157</v>
      </c>
      <c r="C10" s="6" t="s">
        <v>196</v>
      </c>
      <c r="D10" s="7" t="s">
        <v>195</v>
      </c>
      <c r="E10" s="2">
        <v>65</v>
      </c>
      <c r="I10" s="2">
        <f t="shared" si="0"/>
        <v>65</v>
      </c>
    </row>
    <row r="11" spans="1:9" ht="24.75" customHeight="1">
      <c r="A11" s="7" t="s">
        <v>33</v>
      </c>
      <c r="B11" s="5">
        <v>158</v>
      </c>
      <c r="C11" s="7" t="s">
        <v>34</v>
      </c>
      <c r="D11" s="7" t="s">
        <v>35</v>
      </c>
      <c r="I11" s="2">
        <f t="shared" si="0"/>
        <v>0</v>
      </c>
    </row>
    <row r="12" spans="1:10" ht="24.75" customHeight="1">
      <c r="A12" s="7" t="s">
        <v>66</v>
      </c>
      <c r="B12" s="5">
        <v>159</v>
      </c>
      <c r="C12" s="7" t="s">
        <v>70</v>
      </c>
      <c r="D12" s="7" t="s">
        <v>49</v>
      </c>
      <c r="E12" s="2">
        <v>107</v>
      </c>
      <c r="I12" s="2">
        <f t="shared" si="0"/>
        <v>107</v>
      </c>
      <c r="J12" s="2">
        <v>1</v>
      </c>
    </row>
    <row r="13" spans="1:10" ht="24.75" customHeight="1">
      <c r="A13" s="7" t="s">
        <v>117</v>
      </c>
      <c r="B13" s="5">
        <v>160</v>
      </c>
      <c r="C13" s="7" t="s">
        <v>120</v>
      </c>
      <c r="D13" s="7" t="s">
        <v>119</v>
      </c>
      <c r="E13" s="2">
        <v>104</v>
      </c>
      <c r="I13" s="2">
        <f t="shared" si="0"/>
        <v>104</v>
      </c>
      <c r="J13" s="2">
        <v>3</v>
      </c>
    </row>
    <row r="14" spans="1:9" ht="24.75" customHeight="1">
      <c r="A14" s="6" t="s">
        <v>26</v>
      </c>
      <c r="B14" s="5">
        <v>162</v>
      </c>
      <c r="C14" s="6" t="s">
        <v>30</v>
      </c>
      <c r="D14" s="6" t="s">
        <v>31</v>
      </c>
      <c r="E14" s="2">
        <v>79</v>
      </c>
      <c r="H14" s="2">
        <v>15</v>
      </c>
      <c r="I14" s="2">
        <f t="shared" si="0"/>
        <v>64</v>
      </c>
    </row>
  </sheetData>
  <sheetProtection/>
  <mergeCells count="1">
    <mergeCell ref="A1:G1"/>
  </mergeCells>
  <printOptions gridLines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60" zoomScalePageLayoutView="0" workbookViewId="0" topLeftCell="A1">
      <selection activeCell="J9" sqref="J9"/>
    </sheetView>
  </sheetViews>
  <sheetFormatPr defaultColWidth="9.140625" defaultRowHeight="24.75" customHeight="1"/>
  <cols>
    <col min="1" max="1" width="25.140625" style="4" customWidth="1"/>
    <col min="2" max="2" width="14.421875" style="4" customWidth="1"/>
    <col min="3" max="3" width="11.57421875" style="4" customWidth="1"/>
    <col min="4" max="4" width="12.7109375" style="4" customWidth="1"/>
    <col min="5" max="16" width="17.7109375" style="4" customWidth="1"/>
    <col min="17" max="16384" width="9.140625" style="4" customWidth="1"/>
  </cols>
  <sheetData>
    <row r="1" spans="1:8" ht="24.75" customHeight="1">
      <c r="A1" s="23" t="s">
        <v>199</v>
      </c>
      <c r="B1" s="24"/>
      <c r="C1" s="24"/>
      <c r="D1" s="24"/>
      <c r="E1" s="24"/>
      <c r="F1" s="24"/>
      <c r="G1" s="25"/>
      <c r="H1" s="25"/>
    </row>
    <row r="2" spans="1:10" ht="24.75" customHeight="1">
      <c r="A2" s="10" t="s">
        <v>204</v>
      </c>
      <c r="B2" s="11" t="s">
        <v>205</v>
      </c>
      <c r="C2" s="10" t="s">
        <v>206</v>
      </c>
      <c r="D2" s="3"/>
      <c r="E2" s="15" t="s">
        <v>207</v>
      </c>
      <c r="F2" s="15" t="s">
        <v>213</v>
      </c>
      <c r="G2" s="15" t="s">
        <v>209</v>
      </c>
      <c r="H2" s="15" t="s">
        <v>210</v>
      </c>
      <c r="I2" s="15" t="s">
        <v>216</v>
      </c>
      <c r="J2" s="16" t="s">
        <v>212</v>
      </c>
    </row>
    <row r="3" spans="1:10" s="2" customFormat="1" ht="24.75" customHeight="1">
      <c r="A3" s="7" t="s">
        <v>69</v>
      </c>
      <c r="B3" s="5">
        <v>163</v>
      </c>
      <c r="C3" s="7" t="s">
        <v>23</v>
      </c>
      <c r="D3" s="7" t="s">
        <v>25</v>
      </c>
      <c r="E3" s="2">
        <v>94</v>
      </c>
      <c r="J3" s="2">
        <v>3</v>
      </c>
    </row>
    <row r="4" spans="1:10" s="2" customFormat="1" ht="24.75" customHeight="1">
      <c r="A4" s="6" t="s">
        <v>44</v>
      </c>
      <c r="B4" s="5">
        <v>164</v>
      </c>
      <c r="C4" s="6" t="s">
        <v>10</v>
      </c>
      <c r="D4" s="6" t="s">
        <v>51</v>
      </c>
      <c r="E4" s="2">
        <v>92</v>
      </c>
      <c r="J4" s="2">
        <v>4</v>
      </c>
    </row>
    <row r="5" spans="1:5" s="2" customFormat="1" ht="24.75" customHeight="1">
      <c r="A5" s="7" t="s">
        <v>130</v>
      </c>
      <c r="B5" s="5">
        <v>165</v>
      </c>
      <c r="C5" s="7" t="s">
        <v>11</v>
      </c>
      <c r="D5" s="7" t="s">
        <v>131</v>
      </c>
      <c r="E5" s="2">
        <v>67</v>
      </c>
    </row>
    <row r="6" spans="1:5" s="2" customFormat="1" ht="24.75" customHeight="1">
      <c r="A6" s="6" t="s">
        <v>15</v>
      </c>
      <c r="B6" s="5">
        <v>166</v>
      </c>
      <c r="C6" s="6" t="s">
        <v>16</v>
      </c>
      <c r="D6" s="6" t="s">
        <v>17</v>
      </c>
      <c r="E6" s="2">
        <v>62</v>
      </c>
    </row>
    <row r="7" spans="1:10" s="2" customFormat="1" ht="24.75" customHeight="1">
      <c r="A7" s="7" t="s">
        <v>173</v>
      </c>
      <c r="B7" s="5">
        <v>167</v>
      </c>
      <c r="C7" s="7" t="s">
        <v>19</v>
      </c>
      <c r="D7" s="7" t="s">
        <v>188</v>
      </c>
      <c r="E7" s="2">
        <v>98</v>
      </c>
      <c r="J7" s="2">
        <v>1</v>
      </c>
    </row>
    <row r="8" spans="1:10" s="2" customFormat="1" ht="24.75" customHeight="1">
      <c r="A8" s="6" t="s">
        <v>13</v>
      </c>
      <c r="B8" s="5">
        <v>168</v>
      </c>
      <c r="C8" s="6" t="s">
        <v>14</v>
      </c>
      <c r="D8" s="6" t="s">
        <v>7</v>
      </c>
      <c r="E8" s="2">
        <v>95</v>
      </c>
      <c r="J8" s="2">
        <v>2</v>
      </c>
    </row>
    <row r="9" spans="1:5" s="2" customFormat="1" ht="24.75" customHeight="1">
      <c r="A9" s="7" t="s">
        <v>52</v>
      </c>
      <c r="B9" s="5">
        <v>169</v>
      </c>
      <c r="C9" s="7" t="s">
        <v>59</v>
      </c>
      <c r="D9" s="7" t="s">
        <v>55</v>
      </c>
      <c r="E9" s="2">
        <v>80</v>
      </c>
    </row>
    <row r="10" spans="1:5" s="2" customFormat="1" ht="24.75" customHeight="1">
      <c r="A10" s="7" t="s">
        <v>92</v>
      </c>
      <c r="B10" s="5">
        <v>170</v>
      </c>
      <c r="C10" s="7" t="s">
        <v>105</v>
      </c>
      <c r="D10" s="7" t="s">
        <v>94</v>
      </c>
      <c r="E10" s="2">
        <v>86</v>
      </c>
    </row>
    <row r="11" spans="1:5" s="2" customFormat="1" ht="24.75" customHeight="1">
      <c r="A11" s="7" t="s">
        <v>71</v>
      </c>
      <c r="B11" s="5">
        <v>171</v>
      </c>
      <c r="C11" s="7" t="s">
        <v>72</v>
      </c>
      <c r="D11" s="7" t="s">
        <v>73</v>
      </c>
      <c r="E11" s="2">
        <v>79</v>
      </c>
    </row>
  </sheetData>
  <sheetProtection/>
  <mergeCells count="1">
    <mergeCell ref="A1:H1"/>
  </mergeCells>
  <printOptions gridLines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="60" zoomScalePageLayoutView="0" workbookViewId="0" topLeftCell="A1">
      <selection activeCell="A3" sqref="A3:J16"/>
    </sheetView>
  </sheetViews>
  <sheetFormatPr defaultColWidth="9.140625" defaultRowHeight="24.75" customHeight="1"/>
  <cols>
    <col min="1" max="1" width="25.7109375" style="2" customWidth="1"/>
    <col min="2" max="2" width="17.7109375" style="2" customWidth="1"/>
    <col min="3" max="3" width="11.7109375" style="2" customWidth="1"/>
    <col min="4" max="4" width="15.00390625" style="2" customWidth="1"/>
    <col min="5" max="10" width="17.7109375" style="2" customWidth="1"/>
    <col min="11" max="16384" width="9.140625" style="2" customWidth="1"/>
  </cols>
  <sheetData>
    <row r="1" spans="1:6" s="4" customFormat="1" ht="24.75" customHeight="1">
      <c r="A1" s="23" t="s">
        <v>200</v>
      </c>
      <c r="B1" s="24"/>
      <c r="C1" s="24"/>
      <c r="D1" s="24"/>
      <c r="E1" s="24"/>
      <c r="F1" s="24"/>
    </row>
    <row r="2" spans="1:10" s="4" customFormat="1" ht="24.75" customHeight="1">
      <c r="A2" s="10" t="s">
        <v>204</v>
      </c>
      <c r="B2" s="11" t="s">
        <v>205</v>
      </c>
      <c r="C2" s="10" t="s">
        <v>206</v>
      </c>
      <c r="D2" s="3"/>
      <c r="E2" s="12" t="s">
        <v>217</v>
      </c>
      <c r="F2" s="12" t="s">
        <v>218</v>
      </c>
      <c r="G2" s="12" t="s">
        <v>209</v>
      </c>
      <c r="H2" s="12" t="s">
        <v>210</v>
      </c>
      <c r="I2" s="12" t="s">
        <v>216</v>
      </c>
      <c r="J2" s="13" t="s">
        <v>219</v>
      </c>
    </row>
    <row r="3" spans="1:10" ht="24.75" customHeight="1">
      <c r="A3" s="18" t="s">
        <v>106</v>
      </c>
      <c r="B3" s="19">
        <v>172</v>
      </c>
      <c r="C3" s="18" t="s">
        <v>11</v>
      </c>
      <c r="D3" s="18" t="s">
        <v>107</v>
      </c>
      <c r="E3" s="20">
        <v>104</v>
      </c>
      <c r="F3" s="20">
        <v>108</v>
      </c>
      <c r="G3" s="20">
        <f>SUM(E3:F3)</f>
        <v>212</v>
      </c>
      <c r="H3" s="20"/>
      <c r="I3" s="20"/>
      <c r="J3" s="20"/>
    </row>
    <row r="4" spans="1:10" ht="24.75" customHeight="1">
      <c r="A4" s="18" t="s">
        <v>147</v>
      </c>
      <c r="B4" s="19">
        <v>173</v>
      </c>
      <c r="C4" s="18" t="s">
        <v>88</v>
      </c>
      <c r="D4" s="18" t="s">
        <v>146</v>
      </c>
      <c r="E4" s="20">
        <v>155</v>
      </c>
      <c r="F4" s="20">
        <v>168</v>
      </c>
      <c r="G4" s="20">
        <f aca="true" t="shared" si="0" ref="G4:G16">SUM(E4:F4)</f>
        <v>323</v>
      </c>
      <c r="H4" s="20"/>
      <c r="I4" s="20"/>
      <c r="J4" s="20">
        <v>2</v>
      </c>
    </row>
    <row r="5" spans="1:10" ht="24.75" customHeight="1">
      <c r="A5" s="18" t="s">
        <v>66</v>
      </c>
      <c r="B5" s="19">
        <v>174</v>
      </c>
      <c r="C5" s="18" t="s">
        <v>67</v>
      </c>
      <c r="D5" s="18" t="s">
        <v>68</v>
      </c>
      <c r="E5" s="20">
        <v>125</v>
      </c>
      <c r="F5" s="20">
        <v>140</v>
      </c>
      <c r="G5" s="20">
        <f t="shared" si="0"/>
        <v>265</v>
      </c>
      <c r="H5" s="20"/>
      <c r="I5" s="20"/>
      <c r="J5" s="20">
        <v>7</v>
      </c>
    </row>
    <row r="6" spans="1:10" ht="24.75" customHeight="1">
      <c r="A6" s="18" t="s">
        <v>132</v>
      </c>
      <c r="B6" s="19">
        <v>175</v>
      </c>
      <c r="C6" s="18" t="s">
        <v>133</v>
      </c>
      <c r="D6" s="18" t="s">
        <v>134</v>
      </c>
      <c r="E6" s="20">
        <v>84</v>
      </c>
      <c r="F6" s="20">
        <v>86</v>
      </c>
      <c r="G6" s="20">
        <f t="shared" si="0"/>
        <v>170</v>
      </c>
      <c r="H6" s="20"/>
      <c r="I6" s="20"/>
      <c r="J6" s="20"/>
    </row>
    <row r="7" spans="1:10" ht="24.75" customHeight="1">
      <c r="A7" s="18" t="s">
        <v>147</v>
      </c>
      <c r="B7" s="19">
        <v>176</v>
      </c>
      <c r="C7" s="18" t="s">
        <v>59</v>
      </c>
      <c r="D7" s="18" t="s">
        <v>146</v>
      </c>
      <c r="E7" s="20"/>
      <c r="F7" s="20"/>
      <c r="G7" s="20">
        <f t="shared" si="0"/>
        <v>0</v>
      </c>
      <c r="H7" s="20"/>
      <c r="I7" s="20"/>
      <c r="J7" s="20"/>
    </row>
    <row r="8" spans="1:10" ht="24.75" customHeight="1">
      <c r="A8" s="18" t="s">
        <v>117</v>
      </c>
      <c r="B8" s="19">
        <v>177</v>
      </c>
      <c r="C8" s="18" t="s">
        <v>114</v>
      </c>
      <c r="D8" s="18" t="s">
        <v>121</v>
      </c>
      <c r="E8" s="20">
        <v>144</v>
      </c>
      <c r="F8" s="20">
        <v>159</v>
      </c>
      <c r="G8" s="20">
        <f t="shared" si="0"/>
        <v>303</v>
      </c>
      <c r="H8" s="20"/>
      <c r="I8" s="20"/>
      <c r="J8" s="20">
        <v>4</v>
      </c>
    </row>
    <row r="9" spans="1:10" ht="24.75" customHeight="1">
      <c r="A9" s="18" t="s">
        <v>81</v>
      </c>
      <c r="B9" s="19">
        <v>179</v>
      </c>
      <c r="C9" s="18" t="s">
        <v>19</v>
      </c>
      <c r="D9" s="18" t="s">
        <v>86</v>
      </c>
      <c r="E9" s="20">
        <v>139</v>
      </c>
      <c r="F9" s="20">
        <v>150</v>
      </c>
      <c r="G9" s="20">
        <f t="shared" si="0"/>
        <v>289</v>
      </c>
      <c r="H9" s="20"/>
      <c r="I9" s="20"/>
      <c r="J9" s="20">
        <v>5</v>
      </c>
    </row>
    <row r="10" spans="1:10" ht="24.75" customHeight="1">
      <c r="A10" s="18" t="s">
        <v>18</v>
      </c>
      <c r="B10" s="19">
        <v>181</v>
      </c>
      <c r="C10" s="18" t="s">
        <v>21</v>
      </c>
      <c r="D10" s="18" t="s">
        <v>22</v>
      </c>
      <c r="E10" s="20">
        <v>157</v>
      </c>
      <c r="F10" s="20">
        <v>164</v>
      </c>
      <c r="G10" s="20">
        <f t="shared" si="0"/>
        <v>321</v>
      </c>
      <c r="H10" s="20"/>
      <c r="I10" s="20"/>
      <c r="J10" s="20">
        <v>3</v>
      </c>
    </row>
    <row r="11" spans="1:10" ht="24.75" customHeight="1">
      <c r="A11" s="18" t="s">
        <v>136</v>
      </c>
      <c r="B11" s="19">
        <v>182</v>
      </c>
      <c r="C11" s="18" t="s">
        <v>139</v>
      </c>
      <c r="D11" s="18" t="s">
        <v>140</v>
      </c>
      <c r="E11" s="20">
        <v>103</v>
      </c>
      <c r="F11" s="20">
        <v>127</v>
      </c>
      <c r="G11" s="20">
        <f t="shared" si="0"/>
        <v>230</v>
      </c>
      <c r="H11" s="20"/>
      <c r="I11" s="20"/>
      <c r="J11" s="20"/>
    </row>
    <row r="12" spans="1:10" ht="24.75" customHeight="1">
      <c r="A12" s="18" t="s">
        <v>125</v>
      </c>
      <c r="B12" s="19">
        <v>183</v>
      </c>
      <c r="C12" s="18" t="s">
        <v>126</v>
      </c>
      <c r="D12" s="18" t="s">
        <v>89</v>
      </c>
      <c r="E12" s="20">
        <v>91</v>
      </c>
      <c r="F12" s="20">
        <v>108</v>
      </c>
      <c r="G12" s="20">
        <f t="shared" si="0"/>
        <v>199</v>
      </c>
      <c r="H12" s="20"/>
      <c r="I12" s="20"/>
      <c r="J12" s="20"/>
    </row>
    <row r="13" spans="1:10" ht="24.75" customHeight="1">
      <c r="A13" s="18" t="s">
        <v>60</v>
      </c>
      <c r="B13" s="19">
        <v>184</v>
      </c>
      <c r="C13" s="18" t="s">
        <v>64</v>
      </c>
      <c r="D13" s="18" t="s">
        <v>65</v>
      </c>
      <c r="E13" s="20">
        <v>124</v>
      </c>
      <c r="F13" s="20">
        <v>138</v>
      </c>
      <c r="G13" s="20">
        <f t="shared" si="0"/>
        <v>262</v>
      </c>
      <c r="H13" s="20"/>
      <c r="I13" s="20"/>
      <c r="J13" s="20">
        <v>8</v>
      </c>
    </row>
    <row r="14" spans="1:10" ht="24.75" customHeight="1">
      <c r="A14" s="18" t="s">
        <v>81</v>
      </c>
      <c r="B14" s="19">
        <v>185</v>
      </c>
      <c r="C14" s="18" t="s">
        <v>88</v>
      </c>
      <c r="D14" s="18" t="s">
        <v>90</v>
      </c>
      <c r="E14" s="20">
        <v>160</v>
      </c>
      <c r="F14" s="20">
        <v>170</v>
      </c>
      <c r="G14" s="20">
        <f t="shared" si="0"/>
        <v>330</v>
      </c>
      <c r="H14" s="20"/>
      <c r="I14" s="20"/>
      <c r="J14" s="20">
        <v>1</v>
      </c>
    </row>
    <row r="15" spans="1:10" ht="24.75" customHeight="1">
      <c r="A15" s="18" t="s">
        <v>44</v>
      </c>
      <c r="B15" s="19">
        <v>186</v>
      </c>
      <c r="C15" s="18" t="s">
        <v>45</v>
      </c>
      <c r="D15" s="18" t="s">
        <v>46</v>
      </c>
      <c r="E15" s="20">
        <v>130</v>
      </c>
      <c r="F15" s="20">
        <v>151</v>
      </c>
      <c r="G15" s="20">
        <f t="shared" si="0"/>
        <v>281</v>
      </c>
      <c r="H15" s="20"/>
      <c r="I15" s="20"/>
      <c r="J15" s="20">
        <v>6</v>
      </c>
    </row>
    <row r="16" spans="1:10" ht="24.75" customHeight="1">
      <c r="A16" s="18" t="s">
        <v>136</v>
      </c>
      <c r="B16" s="19">
        <v>187</v>
      </c>
      <c r="C16" s="18" t="s">
        <v>137</v>
      </c>
      <c r="D16" s="18" t="s">
        <v>138</v>
      </c>
      <c r="E16" s="20">
        <v>109</v>
      </c>
      <c r="F16" s="20">
        <v>129</v>
      </c>
      <c r="G16" s="20">
        <f t="shared" si="0"/>
        <v>238</v>
      </c>
      <c r="H16" s="20"/>
      <c r="I16" s="20"/>
      <c r="J16" s="20"/>
    </row>
  </sheetData>
  <sheetProtection/>
  <mergeCells count="1">
    <mergeCell ref="A1:F1"/>
  </mergeCells>
  <printOptions gridLines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5">
      <selection activeCell="J27" sqref="J27"/>
    </sheetView>
  </sheetViews>
  <sheetFormatPr defaultColWidth="9.140625" defaultRowHeight="24.75" customHeight="1"/>
  <cols>
    <col min="1" max="1" width="26.28125" style="1" customWidth="1"/>
    <col min="2" max="2" width="17.00390625" style="1" customWidth="1"/>
    <col min="3" max="3" width="13.8515625" style="1" customWidth="1"/>
    <col min="4" max="4" width="18.421875" style="1" customWidth="1"/>
    <col min="5" max="10" width="17.7109375" style="1" customWidth="1"/>
    <col min="11" max="16384" width="9.140625" style="1" customWidth="1"/>
  </cols>
  <sheetData>
    <row r="1" spans="1:6" s="4" customFormat="1" ht="24.75" customHeight="1">
      <c r="A1" s="23" t="s">
        <v>202</v>
      </c>
      <c r="B1" s="24"/>
      <c r="C1" s="24"/>
      <c r="D1" s="24"/>
      <c r="E1" s="24"/>
      <c r="F1" s="24"/>
    </row>
    <row r="2" spans="1:10" s="4" customFormat="1" ht="24.75" customHeight="1">
      <c r="A2" s="10" t="s">
        <v>204</v>
      </c>
      <c r="B2" s="11" t="s">
        <v>205</v>
      </c>
      <c r="C2" s="10" t="s">
        <v>206</v>
      </c>
      <c r="D2" s="3"/>
      <c r="E2" s="12" t="s">
        <v>207</v>
      </c>
      <c r="F2" s="12" t="s">
        <v>213</v>
      </c>
      <c r="G2" s="12" t="s">
        <v>209</v>
      </c>
      <c r="H2" s="12" t="s">
        <v>210</v>
      </c>
      <c r="I2" s="12" t="s">
        <v>216</v>
      </c>
      <c r="J2" s="13" t="s">
        <v>219</v>
      </c>
    </row>
    <row r="3" spans="1:9" s="2" customFormat="1" ht="24.75" customHeight="1">
      <c r="A3" s="7" t="s">
        <v>125</v>
      </c>
      <c r="B3" s="5">
        <v>204</v>
      </c>
      <c r="C3" s="7" t="s">
        <v>20</v>
      </c>
      <c r="D3" s="7" t="s">
        <v>159</v>
      </c>
      <c r="E3" s="5">
        <v>118</v>
      </c>
      <c r="F3" s="2">
        <v>103</v>
      </c>
      <c r="G3" s="2">
        <f>SUM(E3:F3)</f>
        <v>221</v>
      </c>
      <c r="I3" s="2">
        <f>G3-H3</f>
        <v>221</v>
      </c>
    </row>
    <row r="4" spans="1:9" s="2" customFormat="1" ht="24.75" customHeight="1">
      <c r="A4" s="7" t="s">
        <v>171</v>
      </c>
      <c r="B4" s="5">
        <v>205</v>
      </c>
      <c r="C4" s="7" t="s">
        <v>8</v>
      </c>
      <c r="D4" s="7" t="s">
        <v>172</v>
      </c>
      <c r="E4" s="5">
        <v>117</v>
      </c>
      <c r="F4" s="2">
        <v>103</v>
      </c>
      <c r="G4" s="2">
        <f aca="true" t="shared" si="0" ref="G4:G27">SUM(E4:F4)</f>
        <v>220</v>
      </c>
      <c r="I4" s="2">
        <f aca="true" t="shared" si="1" ref="I4:I27">G4-H4</f>
        <v>220</v>
      </c>
    </row>
    <row r="5" spans="1:9" s="2" customFormat="1" ht="24.75" customHeight="1">
      <c r="A5" s="7" t="s">
        <v>144</v>
      </c>
      <c r="B5" s="5">
        <v>206</v>
      </c>
      <c r="C5" s="7" t="s">
        <v>61</v>
      </c>
      <c r="D5" s="7" t="s">
        <v>186</v>
      </c>
      <c r="E5" s="5">
        <v>102</v>
      </c>
      <c r="F5" s="2">
        <v>77</v>
      </c>
      <c r="G5" s="2">
        <f t="shared" si="0"/>
        <v>179</v>
      </c>
      <c r="I5" s="2">
        <f t="shared" si="1"/>
        <v>179</v>
      </c>
    </row>
    <row r="6" spans="1:9" s="2" customFormat="1" ht="24.75" customHeight="1">
      <c r="A6" s="7" t="s">
        <v>110</v>
      </c>
      <c r="B6" s="5">
        <v>207</v>
      </c>
      <c r="C6" s="7" t="s">
        <v>178</v>
      </c>
      <c r="D6" s="7" t="s">
        <v>179</v>
      </c>
      <c r="E6" s="5">
        <v>124</v>
      </c>
      <c r="F6" s="2">
        <v>122</v>
      </c>
      <c r="G6" s="2">
        <f t="shared" si="0"/>
        <v>246</v>
      </c>
      <c r="I6" s="2">
        <f t="shared" si="1"/>
        <v>246</v>
      </c>
    </row>
    <row r="7" spans="1:10" s="2" customFormat="1" ht="24.75" customHeight="1">
      <c r="A7" s="7" t="s">
        <v>173</v>
      </c>
      <c r="B7" s="5">
        <v>208</v>
      </c>
      <c r="C7" s="7" t="s">
        <v>8</v>
      </c>
      <c r="D7" s="7" t="s">
        <v>174</v>
      </c>
      <c r="E7" s="5">
        <v>131</v>
      </c>
      <c r="F7" s="2">
        <v>116</v>
      </c>
      <c r="G7" s="2">
        <f t="shared" si="0"/>
        <v>247</v>
      </c>
      <c r="I7" s="2">
        <f t="shared" si="1"/>
        <v>247</v>
      </c>
      <c r="J7" s="2">
        <v>9</v>
      </c>
    </row>
    <row r="8" spans="1:9" s="2" customFormat="1" ht="24.75" customHeight="1">
      <c r="A8" s="7" t="s">
        <v>112</v>
      </c>
      <c r="B8" s="5">
        <v>209</v>
      </c>
      <c r="C8" s="7" t="s">
        <v>19</v>
      </c>
      <c r="D8" s="7" t="s">
        <v>145</v>
      </c>
      <c r="E8" s="5">
        <v>114</v>
      </c>
      <c r="F8" s="2">
        <v>91</v>
      </c>
      <c r="G8" s="2">
        <f t="shared" si="0"/>
        <v>205</v>
      </c>
      <c r="I8" s="2">
        <f t="shared" si="1"/>
        <v>205</v>
      </c>
    </row>
    <row r="9" spans="1:9" s="2" customFormat="1" ht="24.75" customHeight="1">
      <c r="A9" s="7" t="s">
        <v>79</v>
      </c>
      <c r="B9" s="5">
        <v>210</v>
      </c>
      <c r="C9" s="7" t="s">
        <v>166</v>
      </c>
      <c r="D9" s="7" t="s">
        <v>167</v>
      </c>
      <c r="E9" s="5">
        <v>127</v>
      </c>
      <c r="F9" s="2">
        <v>105</v>
      </c>
      <c r="G9" s="2">
        <f t="shared" si="0"/>
        <v>232</v>
      </c>
      <c r="I9" s="2">
        <f t="shared" si="1"/>
        <v>232</v>
      </c>
    </row>
    <row r="10" spans="1:10" s="2" customFormat="1" ht="24.75" customHeight="1">
      <c r="A10" s="7" t="s">
        <v>81</v>
      </c>
      <c r="B10" s="5">
        <v>211</v>
      </c>
      <c r="C10" s="7" t="s">
        <v>91</v>
      </c>
      <c r="D10" s="7" t="s">
        <v>54</v>
      </c>
      <c r="E10" s="5">
        <v>133</v>
      </c>
      <c r="F10" s="2">
        <v>132</v>
      </c>
      <c r="G10" s="2">
        <f t="shared" si="0"/>
        <v>265</v>
      </c>
      <c r="I10" s="2">
        <f t="shared" si="1"/>
        <v>265</v>
      </c>
      <c r="J10" s="2">
        <v>7</v>
      </c>
    </row>
    <row r="11" spans="1:10" s="2" customFormat="1" ht="24.75" customHeight="1">
      <c r="A11" s="7" t="s">
        <v>41</v>
      </c>
      <c r="B11" s="5">
        <v>212</v>
      </c>
      <c r="C11" s="7" t="s">
        <v>11</v>
      </c>
      <c r="D11" s="6" t="s">
        <v>42</v>
      </c>
      <c r="E11" s="5">
        <v>149</v>
      </c>
      <c r="F11" s="2">
        <v>134</v>
      </c>
      <c r="G11" s="2">
        <f t="shared" si="0"/>
        <v>283</v>
      </c>
      <c r="H11" s="2">
        <v>10</v>
      </c>
      <c r="I11" s="2">
        <f t="shared" si="1"/>
        <v>273</v>
      </c>
      <c r="J11" s="2">
        <v>4</v>
      </c>
    </row>
    <row r="12" spans="1:10" s="2" customFormat="1" ht="24.75" customHeight="1">
      <c r="A12" s="7" t="s">
        <v>52</v>
      </c>
      <c r="B12" s="5">
        <v>213</v>
      </c>
      <c r="C12" s="7" t="s">
        <v>67</v>
      </c>
      <c r="D12" s="7" t="s">
        <v>165</v>
      </c>
      <c r="E12" s="5">
        <v>128</v>
      </c>
      <c r="F12" s="2">
        <v>122</v>
      </c>
      <c r="G12" s="2">
        <f t="shared" si="0"/>
        <v>250</v>
      </c>
      <c r="I12" s="2">
        <f t="shared" si="1"/>
        <v>250</v>
      </c>
      <c r="J12" s="2">
        <v>8</v>
      </c>
    </row>
    <row r="13" spans="1:10" s="2" customFormat="1" ht="24.75" customHeight="1">
      <c r="A13" s="7" t="s">
        <v>60</v>
      </c>
      <c r="B13" s="5">
        <v>214</v>
      </c>
      <c r="C13" s="7" t="s">
        <v>24</v>
      </c>
      <c r="D13" s="7" t="s">
        <v>175</v>
      </c>
      <c r="E13" s="5">
        <v>139</v>
      </c>
      <c r="F13" s="2">
        <v>141</v>
      </c>
      <c r="G13" s="2">
        <f t="shared" si="0"/>
        <v>280</v>
      </c>
      <c r="I13" s="2">
        <f t="shared" si="1"/>
        <v>280</v>
      </c>
      <c r="J13" s="2">
        <v>3</v>
      </c>
    </row>
    <row r="14" spans="1:9" s="2" customFormat="1" ht="24.75" customHeight="1">
      <c r="A14" s="7" t="s">
        <v>44</v>
      </c>
      <c r="B14" s="5">
        <v>215</v>
      </c>
      <c r="C14" s="7" t="s">
        <v>19</v>
      </c>
      <c r="D14" s="7" t="s">
        <v>164</v>
      </c>
      <c r="E14" s="5">
        <v>123</v>
      </c>
      <c r="F14" s="2">
        <v>112</v>
      </c>
      <c r="G14" s="2">
        <f t="shared" si="0"/>
        <v>235</v>
      </c>
      <c r="I14" s="2">
        <f t="shared" si="1"/>
        <v>235</v>
      </c>
    </row>
    <row r="15" spans="1:9" s="2" customFormat="1" ht="24.75" customHeight="1">
      <c r="A15" s="7" t="s">
        <v>143</v>
      </c>
      <c r="B15" s="5">
        <v>216</v>
      </c>
      <c r="C15" s="7" t="s">
        <v>29</v>
      </c>
      <c r="D15" s="7" t="s">
        <v>17</v>
      </c>
      <c r="E15" s="5">
        <v>124</v>
      </c>
      <c r="F15" s="2">
        <v>101</v>
      </c>
      <c r="G15" s="2">
        <f t="shared" si="0"/>
        <v>225</v>
      </c>
      <c r="I15" s="2">
        <f t="shared" si="1"/>
        <v>225</v>
      </c>
    </row>
    <row r="16" spans="1:10" s="2" customFormat="1" ht="24.75" customHeight="1">
      <c r="A16" s="7" t="s">
        <v>142</v>
      </c>
      <c r="B16" s="5">
        <v>217</v>
      </c>
      <c r="C16" s="7" t="s">
        <v>149</v>
      </c>
      <c r="D16" s="7" t="s">
        <v>182</v>
      </c>
      <c r="E16" s="5">
        <v>137</v>
      </c>
      <c r="F16" s="2">
        <v>129</v>
      </c>
      <c r="G16" s="2">
        <f t="shared" si="0"/>
        <v>266</v>
      </c>
      <c r="I16" s="2">
        <f t="shared" si="1"/>
        <v>266</v>
      </c>
      <c r="J16" s="2">
        <v>5</v>
      </c>
    </row>
    <row r="17" spans="1:9" s="2" customFormat="1" ht="24.75" customHeight="1">
      <c r="A17" s="7" t="s">
        <v>132</v>
      </c>
      <c r="B17" s="5">
        <v>218</v>
      </c>
      <c r="C17" s="7" t="s">
        <v>47</v>
      </c>
      <c r="D17" s="7" t="s">
        <v>185</v>
      </c>
      <c r="E17" s="5">
        <v>126</v>
      </c>
      <c r="F17" s="2">
        <v>106</v>
      </c>
      <c r="G17" s="2">
        <f t="shared" si="0"/>
        <v>232</v>
      </c>
      <c r="I17" s="2">
        <f t="shared" si="1"/>
        <v>232</v>
      </c>
    </row>
    <row r="18" spans="1:9" s="2" customFormat="1" ht="24.75" customHeight="1">
      <c r="A18" s="7" t="s">
        <v>38</v>
      </c>
      <c r="B18" s="5">
        <v>219</v>
      </c>
      <c r="C18" s="7" t="s">
        <v>78</v>
      </c>
      <c r="D18" s="7" t="s">
        <v>39</v>
      </c>
      <c r="E18" s="5">
        <v>115</v>
      </c>
      <c r="F18" s="2">
        <v>92</v>
      </c>
      <c r="G18" s="2">
        <f t="shared" si="0"/>
        <v>207</v>
      </c>
      <c r="I18" s="2">
        <f t="shared" si="1"/>
        <v>207</v>
      </c>
    </row>
    <row r="19" spans="1:9" s="2" customFormat="1" ht="24.75" customHeight="1">
      <c r="A19" s="7" t="s">
        <v>18</v>
      </c>
      <c r="B19" s="5">
        <v>220</v>
      </c>
      <c r="C19" s="7" t="s">
        <v>177</v>
      </c>
      <c r="D19" s="7" t="s">
        <v>80</v>
      </c>
      <c r="E19" s="5">
        <v>128</v>
      </c>
      <c r="F19" s="2">
        <v>114</v>
      </c>
      <c r="G19" s="2">
        <f t="shared" si="0"/>
        <v>242</v>
      </c>
      <c r="I19" s="2">
        <f t="shared" si="1"/>
        <v>242</v>
      </c>
    </row>
    <row r="20" spans="1:9" s="2" customFormat="1" ht="24.75" customHeight="1">
      <c r="A20" s="7" t="s">
        <v>122</v>
      </c>
      <c r="B20" s="5">
        <v>221</v>
      </c>
      <c r="C20" s="7" t="s">
        <v>180</v>
      </c>
      <c r="D20" s="7" t="s">
        <v>181</v>
      </c>
      <c r="E20" s="5">
        <v>115</v>
      </c>
      <c r="F20" s="2">
        <v>97</v>
      </c>
      <c r="G20" s="2">
        <f t="shared" si="0"/>
        <v>212</v>
      </c>
      <c r="I20" s="2">
        <f t="shared" si="1"/>
        <v>212</v>
      </c>
    </row>
    <row r="21" spans="1:9" s="2" customFormat="1" ht="24.75" customHeight="1">
      <c r="A21" s="7" t="s">
        <v>130</v>
      </c>
      <c r="B21" s="5">
        <v>222</v>
      </c>
      <c r="C21" s="7" t="s">
        <v>169</v>
      </c>
      <c r="D21" s="7" t="s">
        <v>170</v>
      </c>
      <c r="E21" s="5">
        <v>128</v>
      </c>
      <c r="F21" s="2">
        <v>114</v>
      </c>
      <c r="G21" s="2">
        <f t="shared" si="0"/>
        <v>242</v>
      </c>
      <c r="I21" s="2">
        <f t="shared" si="1"/>
        <v>242</v>
      </c>
    </row>
    <row r="22" spans="1:9" s="2" customFormat="1" ht="24.75" customHeight="1">
      <c r="A22" s="7" t="s">
        <v>113</v>
      </c>
      <c r="B22" s="5">
        <v>223</v>
      </c>
      <c r="C22" s="7" t="s">
        <v>67</v>
      </c>
      <c r="D22" s="7" t="s">
        <v>176</v>
      </c>
      <c r="E22" s="5">
        <v>127</v>
      </c>
      <c r="F22" s="2">
        <v>106</v>
      </c>
      <c r="G22" s="2">
        <f t="shared" si="0"/>
        <v>233</v>
      </c>
      <c r="I22" s="2">
        <f t="shared" si="1"/>
        <v>233</v>
      </c>
    </row>
    <row r="23" spans="1:10" s="2" customFormat="1" ht="24.75" customHeight="1">
      <c r="A23" s="7" t="s">
        <v>141</v>
      </c>
      <c r="B23" s="5">
        <v>224</v>
      </c>
      <c r="C23" s="7" t="s">
        <v>87</v>
      </c>
      <c r="D23" s="7" t="s">
        <v>148</v>
      </c>
      <c r="E23" s="5">
        <v>136</v>
      </c>
      <c r="F23" s="2">
        <v>130</v>
      </c>
      <c r="G23" s="2">
        <f t="shared" si="0"/>
        <v>266</v>
      </c>
      <c r="I23" s="2">
        <f t="shared" si="1"/>
        <v>266</v>
      </c>
      <c r="J23" s="2">
        <v>5</v>
      </c>
    </row>
    <row r="24" spans="1:10" s="2" customFormat="1" ht="24.75" customHeight="1">
      <c r="A24" s="7" t="s">
        <v>92</v>
      </c>
      <c r="B24" s="5">
        <v>225</v>
      </c>
      <c r="C24" s="7" t="s">
        <v>11</v>
      </c>
      <c r="D24" s="7" t="s">
        <v>168</v>
      </c>
      <c r="E24" s="5">
        <v>139</v>
      </c>
      <c r="F24" s="2">
        <v>142</v>
      </c>
      <c r="G24" s="2">
        <f t="shared" si="0"/>
        <v>281</v>
      </c>
      <c r="I24" s="2">
        <f t="shared" si="1"/>
        <v>281</v>
      </c>
      <c r="J24" s="2">
        <v>2</v>
      </c>
    </row>
    <row r="25" spans="1:9" s="2" customFormat="1" ht="24.75" customHeight="1">
      <c r="A25" s="7" t="s">
        <v>66</v>
      </c>
      <c r="B25" s="5">
        <v>226</v>
      </c>
      <c r="C25" s="7" t="s">
        <v>67</v>
      </c>
      <c r="D25" s="7" t="s">
        <v>183</v>
      </c>
      <c r="E25" s="5">
        <v>126</v>
      </c>
      <c r="F25" s="2">
        <v>109</v>
      </c>
      <c r="G25" s="2">
        <f t="shared" si="0"/>
        <v>235</v>
      </c>
      <c r="I25" s="2">
        <f t="shared" si="1"/>
        <v>235</v>
      </c>
    </row>
    <row r="26" spans="1:10" s="2" customFormat="1" ht="24.75" customHeight="1">
      <c r="A26" s="7" t="s">
        <v>26</v>
      </c>
      <c r="B26" s="5">
        <v>227</v>
      </c>
      <c r="C26" s="7" t="s">
        <v>135</v>
      </c>
      <c r="D26" s="7" t="s">
        <v>5</v>
      </c>
      <c r="E26" s="5">
        <v>150</v>
      </c>
      <c r="F26" s="2">
        <v>132</v>
      </c>
      <c r="G26" s="2">
        <f t="shared" si="0"/>
        <v>282</v>
      </c>
      <c r="I26" s="2">
        <f t="shared" si="1"/>
        <v>282</v>
      </c>
      <c r="J26" s="2">
        <v>1</v>
      </c>
    </row>
    <row r="27" spans="1:9" s="2" customFormat="1" ht="24.75" customHeight="1">
      <c r="A27" s="7" t="s">
        <v>106</v>
      </c>
      <c r="B27" s="5">
        <v>228</v>
      </c>
      <c r="C27" s="7" t="s">
        <v>95</v>
      </c>
      <c r="D27" s="7" t="s">
        <v>184</v>
      </c>
      <c r="E27" s="5">
        <v>133</v>
      </c>
      <c r="F27" s="2">
        <v>111</v>
      </c>
      <c r="G27" s="2">
        <f t="shared" si="0"/>
        <v>244</v>
      </c>
      <c r="I27" s="2">
        <f t="shared" si="1"/>
        <v>244</v>
      </c>
    </row>
  </sheetData>
  <sheetProtection/>
  <mergeCells count="1">
    <mergeCell ref="A1:F1"/>
  </mergeCells>
  <printOptions gridLines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2"/>
  <sheetViews>
    <sheetView tabSelected="1" view="pageBreakPreview" zoomScale="60" zoomScalePageLayoutView="0" workbookViewId="0" topLeftCell="A1">
      <selection activeCell="D22" sqref="D22"/>
    </sheetView>
  </sheetViews>
  <sheetFormatPr defaultColWidth="9.140625" defaultRowHeight="24.75" customHeight="1"/>
  <cols>
    <col min="1" max="1" width="26.140625" style="4" customWidth="1"/>
    <col min="2" max="2" width="11.7109375" style="4" customWidth="1"/>
    <col min="3" max="3" width="21.00390625" style="4" customWidth="1"/>
    <col min="4" max="4" width="14.57421875" style="4" customWidth="1"/>
    <col min="5" max="10" width="17.7109375" style="4" customWidth="1"/>
    <col min="11" max="16384" width="9.140625" style="4" customWidth="1"/>
  </cols>
  <sheetData>
    <row r="1" spans="1:6" ht="24.75" customHeight="1">
      <c r="A1" s="23" t="s">
        <v>197</v>
      </c>
      <c r="B1" s="24"/>
      <c r="C1" s="24"/>
      <c r="D1" s="24"/>
      <c r="E1" s="24"/>
      <c r="F1" s="24"/>
    </row>
    <row r="2" spans="1:10" ht="24.75" customHeight="1">
      <c r="A2" s="10" t="s">
        <v>204</v>
      </c>
      <c r="B2" s="11" t="s">
        <v>205</v>
      </c>
      <c r="C2" s="10" t="s">
        <v>206</v>
      </c>
      <c r="D2" s="3"/>
      <c r="E2" s="14" t="s">
        <v>207</v>
      </c>
      <c r="F2" s="14" t="s">
        <v>213</v>
      </c>
      <c r="G2" s="14" t="s">
        <v>214</v>
      </c>
      <c r="H2" s="14" t="s">
        <v>215</v>
      </c>
      <c r="I2" s="14" t="s">
        <v>211</v>
      </c>
      <c r="J2" s="14" t="s">
        <v>212</v>
      </c>
    </row>
    <row r="3" spans="1:4" s="2" customFormat="1" ht="24.75" customHeight="1">
      <c r="A3" s="6" t="s">
        <v>92</v>
      </c>
      <c r="B3" s="5">
        <v>131</v>
      </c>
      <c r="C3" s="6" t="s">
        <v>97</v>
      </c>
      <c r="D3" s="6" t="s">
        <v>98</v>
      </c>
    </row>
    <row r="4" spans="2:4" s="2" customFormat="1" ht="24.75" customHeight="1">
      <c r="B4" s="5">
        <v>132</v>
      </c>
      <c r="C4" s="7" t="s">
        <v>0</v>
      </c>
      <c r="D4" s="2" t="s">
        <v>1</v>
      </c>
    </row>
    <row r="5" spans="1:41" s="2" customFormat="1" ht="24.75" customHeight="1">
      <c r="A5" s="7" t="s">
        <v>125</v>
      </c>
      <c r="B5" s="5">
        <v>133</v>
      </c>
      <c r="C5" s="7" t="s">
        <v>128</v>
      </c>
      <c r="D5" s="7" t="s">
        <v>129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" s="2" customFormat="1" ht="24.75" customHeight="1">
      <c r="A6" s="7" t="s">
        <v>81</v>
      </c>
      <c r="B6" s="5">
        <v>134</v>
      </c>
      <c r="C6" s="7" t="s">
        <v>84</v>
      </c>
      <c r="D6" s="7" t="s">
        <v>85</v>
      </c>
    </row>
    <row r="7" spans="1:4" s="2" customFormat="1" ht="24.75" customHeight="1">
      <c r="A7" s="6" t="s">
        <v>92</v>
      </c>
      <c r="B7" s="5">
        <v>135</v>
      </c>
      <c r="C7" s="6" t="s">
        <v>93</v>
      </c>
      <c r="D7" s="6" t="s">
        <v>94</v>
      </c>
    </row>
    <row r="8" spans="2:4" s="2" customFormat="1" ht="24.75" customHeight="1">
      <c r="B8" s="5">
        <v>136</v>
      </c>
      <c r="C8" s="7" t="s">
        <v>0</v>
      </c>
      <c r="D8" s="2" t="s">
        <v>2</v>
      </c>
    </row>
    <row r="9" spans="1:4" s="2" customFormat="1" ht="24.75" customHeight="1">
      <c r="A9" s="6" t="s">
        <v>26</v>
      </c>
      <c r="B9" s="5">
        <v>137</v>
      </c>
      <c r="C9" s="6" t="s">
        <v>28</v>
      </c>
      <c r="D9" s="6" t="s">
        <v>5</v>
      </c>
    </row>
    <row r="10" spans="1:4" s="2" customFormat="1" ht="24.75" customHeight="1">
      <c r="A10" s="7" t="s">
        <v>122</v>
      </c>
      <c r="B10" s="5">
        <v>138</v>
      </c>
      <c r="C10" s="7" t="s">
        <v>124</v>
      </c>
      <c r="D10" s="7" t="s">
        <v>123</v>
      </c>
    </row>
    <row r="11" spans="1:4" s="2" customFormat="1" ht="24.75" customHeight="1">
      <c r="A11" s="6" t="s">
        <v>26</v>
      </c>
      <c r="B11" s="5">
        <v>139</v>
      </c>
      <c r="C11" s="6" t="s">
        <v>27</v>
      </c>
      <c r="D11" s="6" t="s">
        <v>5</v>
      </c>
    </row>
    <row r="12" spans="1:4" s="2" customFormat="1" ht="24.75" customHeight="1">
      <c r="A12" s="7" t="s">
        <v>66</v>
      </c>
      <c r="B12" s="5">
        <v>140</v>
      </c>
      <c r="C12" s="7" t="s">
        <v>77</v>
      </c>
      <c r="D12" s="7" t="s">
        <v>49</v>
      </c>
    </row>
    <row r="13" spans="1:4" s="2" customFormat="1" ht="24.75" customHeight="1">
      <c r="A13" s="6" t="s">
        <v>33</v>
      </c>
      <c r="B13" s="5">
        <v>141</v>
      </c>
      <c r="C13" s="6" t="s">
        <v>36</v>
      </c>
      <c r="D13" s="6" t="s">
        <v>37</v>
      </c>
    </row>
    <row r="14" spans="1:41" s="8" customFormat="1" ht="24.75" customHeight="1">
      <c r="A14" s="2"/>
      <c r="B14" s="5">
        <v>143</v>
      </c>
      <c r="C14" s="7" t="s">
        <v>3</v>
      </c>
      <c r="D14" s="2" t="s">
        <v>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8" customFormat="1" ht="24.75" customHeight="1">
      <c r="A15" s="7" t="s">
        <v>117</v>
      </c>
      <c r="B15" s="5">
        <v>144</v>
      </c>
      <c r="C15" s="7" t="s">
        <v>19</v>
      </c>
      <c r="D15" s="7" t="s">
        <v>118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" s="2" customFormat="1" ht="24.75" customHeight="1">
      <c r="A16" s="7" t="s">
        <v>32</v>
      </c>
      <c r="B16" s="5">
        <v>145</v>
      </c>
      <c r="C16" s="7" t="s">
        <v>6</v>
      </c>
      <c r="D16" s="7" t="s">
        <v>12</v>
      </c>
    </row>
    <row r="17" spans="1:4" s="2" customFormat="1" ht="24.75" customHeight="1">
      <c r="A17" s="7" t="s">
        <v>113</v>
      </c>
      <c r="B17" s="5">
        <v>146</v>
      </c>
      <c r="C17" s="7" t="s">
        <v>115</v>
      </c>
      <c r="D17" s="7" t="s">
        <v>116</v>
      </c>
    </row>
    <row r="18" spans="1:4" s="2" customFormat="1" ht="24.75" customHeight="1">
      <c r="A18" s="7" t="s">
        <v>122</v>
      </c>
      <c r="B18" s="5">
        <v>147</v>
      </c>
      <c r="C18" s="7" t="s">
        <v>67</v>
      </c>
      <c r="D18" s="7" t="s">
        <v>123</v>
      </c>
    </row>
    <row r="19" spans="2:4" s="2" customFormat="1" ht="24.75" customHeight="1">
      <c r="B19" s="5">
        <v>148</v>
      </c>
      <c r="C19" s="7" t="s">
        <v>3</v>
      </c>
      <c r="D19" s="2" t="s">
        <v>1</v>
      </c>
    </row>
    <row r="20" spans="1:4" s="2" customFormat="1" ht="24.75" customHeight="1">
      <c r="A20" s="6" t="s">
        <v>92</v>
      </c>
      <c r="B20" s="5">
        <v>149</v>
      </c>
      <c r="C20" s="6" t="s">
        <v>95</v>
      </c>
      <c r="D20" s="6" t="s">
        <v>96</v>
      </c>
    </row>
    <row r="22" ht="24.75" customHeight="1">
      <c r="D22" s="22" t="s">
        <v>220</v>
      </c>
    </row>
  </sheetData>
  <sheetProtection/>
  <mergeCells count="1">
    <mergeCell ref="A1:F1"/>
  </mergeCells>
  <printOptions gridLines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PageLayoutView="0" workbookViewId="0" topLeftCell="A1">
      <selection activeCell="C22" sqref="C22"/>
    </sheetView>
  </sheetViews>
  <sheetFormatPr defaultColWidth="9.140625" defaultRowHeight="24.75" customHeight="1"/>
  <cols>
    <col min="1" max="1" width="25.421875" style="2" customWidth="1"/>
    <col min="2" max="2" width="15.7109375" style="2" customWidth="1"/>
    <col min="3" max="3" width="18.00390625" style="2" customWidth="1"/>
    <col min="4" max="4" width="18.7109375" style="2" customWidth="1"/>
    <col min="5" max="11" width="16.7109375" style="2" customWidth="1"/>
    <col min="12" max="16384" width="9.140625" style="2" customWidth="1"/>
  </cols>
  <sheetData>
    <row r="1" spans="1:6" s="4" customFormat="1" ht="24.75" customHeight="1">
      <c r="A1" s="23" t="s">
        <v>201</v>
      </c>
      <c r="B1" s="24"/>
      <c r="C1" s="24"/>
      <c r="D1" s="24"/>
      <c r="E1" s="24"/>
      <c r="F1" s="24"/>
    </row>
    <row r="2" spans="1:10" s="4" customFormat="1" ht="24.75" customHeight="1">
      <c r="A2" s="10" t="s">
        <v>204</v>
      </c>
      <c r="B2" s="11" t="s">
        <v>205</v>
      </c>
      <c r="C2" s="10" t="s">
        <v>206</v>
      </c>
      <c r="D2" s="3"/>
      <c r="E2" s="12" t="s">
        <v>207</v>
      </c>
      <c r="F2" s="12" t="s">
        <v>213</v>
      </c>
      <c r="G2" s="12" t="s">
        <v>209</v>
      </c>
      <c r="H2" s="12" t="s">
        <v>215</v>
      </c>
      <c r="I2" s="12" t="s">
        <v>211</v>
      </c>
      <c r="J2" s="17" t="s">
        <v>212</v>
      </c>
    </row>
    <row r="3" spans="1:4" ht="24.75" customHeight="1">
      <c r="A3" s="6" t="s">
        <v>171</v>
      </c>
      <c r="B3" s="5">
        <v>188</v>
      </c>
      <c r="C3" s="6" t="s">
        <v>193</v>
      </c>
      <c r="D3" s="6" t="s">
        <v>194</v>
      </c>
    </row>
    <row r="4" spans="1:4" ht="24.75" customHeight="1">
      <c r="A4" s="7" t="s">
        <v>52</v>
      </c>
      <c r="B4" s="5">
        <v>189</v>
      </c>
      <c r="C4" s="7" t="s">
        <v>40</v>
      </c>
      <c r="D4" s="7" t="s">
        <v>55</v>
      </c>
    </row>
    <row r="5" spans="1:4" ht="24.75" customHeight="1">
      <c r="A5" s="7" t="s">
        <v>173</v>
      </c>
      <c r="B5" s="5">
        <v>190</v>
      </c>
      <c r="C5" s="7" t="s">
        <v>40</v>
      </c>
      <c r="D5" s="7" t="s">
        <v>187</v>
      </c>
    </row>
    <row r="6" spans="1:4" ht="24.75" customHeight="1">
      <c r="A6" s="7" t="s">
        <v>66</v>
      </c>
      <c r="B6" s="5">
        <v>191</v>
      </c>
      <c r="C6" s="7" t="s">
        <v>19</v>
      </c>
      <c r="D6" s="7" t="s">
        <v>74</v>
      </c>
    </row>
    <row r="7" spans="1:4" ht="24.75" customHeight="1">
      <c r="A7" s="6" t="s">
        <v>92</v>
      </c>
      <c r="B7" s="5">
        <v>192</v>
      </c>
      <c r="C7" s="6" t="s">
        <v>102</v>
      </c>
      <c r="D7" s="6" t="s">
        <v>103</v>
      </c>
    </row>
    <row r="8" spans="2:4" ht="24.75" customHeight="1">
      <c r="B8" s="5">
        <v>193</v>
      </c>
      <c r="C8" s="7" t="s">
        <v>0</v>
      </c>
      <c r="D8" s="2" t="s">
        <v>1</v>
      </c>
    </row>
    <row r="9" spans="1:4" ht="24.75" customHeight="1">
      <c r="A9" s="7" t="s">
        <v>66</v>
      </c>
      <c r="B9" s="5">
        <v>194</v>
      </c>
      <c r="C9" s="7" t="s">
        <v>75</v>
      </c>
      <c r="D9" s="7" t="s">
        <v>76</v>
      </c>
    </row>
    <row r="10" spans="2:4" ht="24.75" customHeight="1">
      <c r="B10" s="5">
        <v>195</v>
      </c>
      <c r="C10" s="7" t="s">
        <v>3</v>
      </c>
      <c r="D10" s="2" t="s">
        <v>1</v>
      </c>
    </row>
    <row r="11" spans="1:4" ht="24.75" customHeight="1">
      <c r="A11" s="6" t="s">
        <v>171</v>
      </c>
      <c r="B11" s="5">
        <v>196</v>
      </c>
      <c r="C11" s="6" t="s">
        <v>191</v>
      </c>
      <c r="D11" s="6" t="s">
        <v>192</v>
      </c>
    </row>
    <row r="12" spans="1:4" ht="24.75" customHeight="1">
      <c r="A12" s="7" t="s">
        <v>52</v>
      </c>
      <c r="B12" s="5">
        <v>197</v>
      </c>
      <c r="C12" s="7" t="s">
        <v>53</v>
      </c>
      <c r="D12" s="7" t="s">
        <v>54</v>
      </c>
    </row>
    <row r="13" spans="2:4" ht="24.75" customHeight="1">
      <c r="B13" s="5">
        <v>198</v>
      </c>
      <c r="C13" s="7" t="s">
        <v>0</v>
      </c>
      <c r="D13" s="2" t="s">
        <v>2</v>
      </c>
    </row>
    <row r="14" spans="1:4" ht="24.75" customHeight="1">
      <c r="A14" s="6" t="s">
        <v>92</v>
      </c>
      <c r="B14" s="5">
        <v>199</v>
      </c>
      <c r="C14" s="6" t="s">
        <v>104</v>
      </c>
      <c r="D14" s="6" t="s">
        <v>63</v>
      </c>
    </row>
    <row r="15" spans="2:4" ht="24.75" customHeight="1">
      <c r="B15" s="5">
        <v>200</v>
      </c>
      <c r="C15" s="7" t="s">
        <v>3</v>
      </c>
      <c r="D15" s="2" t="s">
        <v>2</v>
      </c>
    </row>
    <row r="16" spans="1:4" ht="24.75" customHeight="1">
      <c r="A16" s="7" t="s">
        <v>92</v>
      </c>
      <c r="B16" s="5">
        <v>201</v>
      </c>
      <c r="C16" s="7" t="s">
        <v>67</v>
      </c>
      <c r="D16" s="7" t="s">
        <v>101</v>
      </c>
    </row>
    <row r="17" spans="1:4" ht="24.75" customHeight="1">
      <c r="A17" s="7" t="s">
        <v>66</v>
      </c>
      <c r="B17" s="5">
        <v>202</v>
      </c>
      <c r="C17" s="7" t="s">
        <v>9</v>
      </c>
      <c r="D17" s="7" t="s">
        <v>49</v>
      </c>
    </row>
    <row r="18" spans="1:4" ht="24.75" customHeight="1">
      <c r="A18" s="7" t="s">
        <v>41</v>
      </c>
      <c r="B18" s="5">
        <v>203</v>
      </c>
      <c r="C18" s="7" t="s">
        <v>42</v>
      </c>
      <c r="D18" s="7" t="s">
        <v>43</v>
      </c>
    </row>
    <row r="19" spans="1:4" ht="24.75" customHeight="1">
      <c r="A19" s="7" t="s">
        <v>60</v>
      </c>
      <c r="B19" s="5">
        <v>352</v>
      </c>
      <c r="C19" s="7" t="s">
        <v>62</v>
      </c>
      <c r="D19" s="7" t="s">
        <v>63</v>
      </c>
    </row>
    <row r="22" ht="24.75" customHeight="1">
      <c r="C22" s="22" t="s">
        <v>220</v>
      </c>
    </row>
  </sheetData>
  <sheetProtection/>
  <mergeCells count="1">
    <mergeCell ref="A1:F1"/>
  </mergeCells>
  <printOptions gridLines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Clare</dc:creator>
  <cp:keywords/>
  <dc:description/>
  <cp:lastModifiedBy>media</cp:lastModifiedBy>
  <cp:lastPrinted>2018-09-15T10:52:14Z</cp:lastPrinted>
  <dcterms:created xsi:type="dcterms:W3CDTF">1996-10-14T23:33:28Z</dcterms:created>
  <dcterms:modified xsi:type="dcterms:W3CDTF">2018-09-19T16:54:54Z</dcterms:modified>
  <cp:category/>
  <cp:version/>
  <cp:contentType/>
  <cp:contentStatus/>
</cp:coreProperties>
</file>